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TGCDB\Gestió Acadèmica\Mobilitat\Curs 19-20\INcomings\"/>
    </mc:Choice>
  </mc:AlternateContent>
  <bookViews>
    <workbookView xWindow="0" yWindow="0" windowWidth="28800" windowHeight="11835"/>
  </bookViews>
  <sheets>
    <sheet name="acad offer 2019_2 (spring)" sheetId="1" r:id="rId1"/>
  </sheets>
  <definedNames>
    <definedName name="_xlnm._FilterDatabase" localSheetId="0" hidden="1">'acad offer 2019_2 (spring)'!#REF!</definedName>
    <definedName name="_xlnm.Print_Titles" localSheetId="0">'acad offer 2019_2 (spring)'!$2:$2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147" i="1"/>
  <c r="G137" i="1"/>
  <c r="G135" i="1"/>
  <c r="G124" i="1"/>
  <c r="G125" i="1"/>
  <c r="G81" i="1"/>
  <c r="G80" i="1"/>
  <c r="G106" i="1"/>
  <c r="G105" i="1"/>
  <c r="G82" i="1"/>
  <c r="G159" i="1"/>
  <c r="G136" i="1"/>
  <c r="G158" i="1"/>
  <c r="G161" i="1"/>
  <c r="G118" i="1"/>
  <c r="G130" i="1"/>
  <c r="G62" i="1"/>
  <c r="G57" i="1"/>
  <c r="G131" i="1"/>
  <c r="G132" i="1"/>
  <c r="G120" i="1"/>
  <c r="G138" i="1"/>
  <c r="G155" i="1"/>
  <c r="G78" i="1"/>
  <c r="G92" i="1"/>
  <c r="G121" i="1"/>
  <c r="G107" i="1"/>
  <c r="G72" i="1"/>
  <c r="G64" i="1"/>
  <c r="G55" i="1"/>
  <c r="G79" i="1"/>
  <c r="G84" i="1"/>
  <c r="G104" i="1"/>
  <c r="G143" i="1"/>
  <c r="G67" i="1"/>
  <c r="G54" i="1"/>
  <c r="G44" i="1"/>
  <c r="G122" i="1"/>
  <c r="G63" i="1"/>
  <c r="G109" i="1"/>
  <c r="G98" i="1"/>
  <c r="G47" i="1"/>
  <c r="G74" i="1"/>
  <c r="G114" i="1"/>
  <c r="G163" i="1"/>
  <c r="G164" i="1"/>
  <c r="G139" i="1"/>
  <c r="G142" i="1"/>
  <c r="G61" i="1"/>
  <c r="G154" i="1"/>
  <c r="G95" i="1"/>
  <c r="G66" i="1"/>
  <c r="G93" i="1"/>
  <c r="G43" i="1"/>
  <c r="G59" i="1"/>
  <c r="G99" i="1"/>
  <c r="G94" i="1"/>
  <c r="G76" i="1"/>
  <c r="G156" i="1"/>
  <c r="G153" i="1"/>
  <c r="G148" i="1"/>
  <c r="G141" i="1"/>
  <c r="G112" i="1"/>
  <c r="G102" i="1"/>
  <c r="G160" i="1"/>
  <c r="G71" i="1"/>
  <c r="G70" i="1"/>
  <c r="G68" i="1"/>
  <c r="G144" i="1"/>
  <c r="G58" i="1"/>
  <c r="G45" i="1"/>
  <c r="G140" i="1"/>
  <c r="G108" i="1"/>
  <c r="G91" i="1"/>
  <c r="G100" i="1"/>
  <c r="G96" i="1"/>
  <c r="G113" i="1"/>
  <c r="G42" i="1"/>
  <c r="G152" i="1"/>
  <c r="G151" i="1"/>
  <c r="G117" i="1"/>
  <c r="G116" i="1"/>
  <c r="G111" i="1"/>
  <c r="G110" i="1"/>
  <c r="G69" i="1"/>
  <c r="G56" i="1"/>
  <c r="G52" i="1"/>
  <c r="G53" i="1"/>
  <c r="G166" i="1"/>
  <c r="G171" i="1"/>
  <c r="G169" i="1"/>
  <c r="G65" i="1"/>
  <c r="G133" i="1"/>
  <c r="G162" i="1"/>
  <c r="G157" i="1"/>
  <c r="G149" i="1"/>
  <c r="G146" i="1"/>
  <c r="G145" i="1"/>
  <c r="G127" i="1"/>
  <c r="G128" i="1"/>
  <c r="G89" i="1"/>
  <c r="G75" i="1"/>
  <c r="G103" i="1"/>
  <c r="G49" i="1"/>
  <c r="G48" i="1"/>
  <c r="G123" i="1"/>
  <c r="G46" i="1"/>
  <c r="G88" i="1"/>
  <c r="G150" i="1"/>
  <c r="G126" i="1"/>
  <c r="G119" i="1"/>
  <c r="G60" i="1"/>
  <c r="G134" i="1"/>
  <c r="G50" i="1"/>
  <c r="G101" i="1"/>
  <c r="G87" i="1"/>
  <c r="G83" i="1"/>
  <c r="G77" i="1"/>
  <c r="G73" i="1"/>
  <c r="G86" i="1"/>
  <c r="G129" i="1"/>
  <c r="G165" i="1"/>
  <c r="G97" i="1"/>
  <c r="G90" i="1"/>
  <c r="G115" i="1"/>
  <c r="G85" i="1"/>
  <c r="E33" i="1" l="1"/>
  <c r="E34" i="1"/>
  <c r="E27" i="1"/>
  <c r="E21" i="1"/>
  <c r="E22" i="1"/>
  <c r="E31" i="1"/>
  <c r="E24" i="1"/>
  <c r="E25" i="1"/>
  <c r="E28" i="1"/>
  <c r="E26" i="1"/>
  <c r="E30" i="1"/>
  <c r="E32" i="1"/>
  <c r="E29" i="1"/>
  <c r="E15" i="1" l="1"/>
  <c r="E13" i="1"/>
  <c r="E23" i="1"/>
  <c r="E18" i="1"/>
  <c r="E9" i="1"/>
  <c r="E17" i="1"/>
  <c r="E14" i="1"/>
  <c r="E12" i="1"/>
  <c r="E20" i="1"/>
  <c r="E10" i="1"/>
  <c r="E11" i="1"/>
  <c r="E19" i="1"/>
  <c r="E16" i="1"/>
</calcChain>
</file>

<file path=xl/sharedStrings.xml><?xml version="1.0" encoding="utf-8"?>
<sst xmlns="http://schemas.openxmlformats.org/spreadsheetml/2006/main" count="818" uniqueCount="438">
  <si>
    <t>820140</t>
  </si>
  <si>
    <t>EDEE</t>
  </si>
  <si>
    <t>ACCIONAMIENTOS ELÉCTRICOS</t>
  </si>
  <si>
    <t>E</t>
  </si>
  <si>
    <t>820008</t>
  </si>
  <si>
    <t>ACM</t>
  </si>
  <si>
    <t>ALGEBRA AND MULTIVARIABLE CALCULUS</t>
  </si>
  <si>
    <t>820421</t>
  </si>
  <si>
    <t>AEGM</t>
  </si>
  <si>
    <t>AMPLIACIÓN DE EXPRESIÓN GRÁFICA. DISEÑO MECÁNICO</t>
  </si>
  <si>
    <t>820141</t>
  </si>
  <si>
    <t>ASEPE</t>
  </si>
  <si>
    <t>ANÁLISIS DE SISTEMAS ELÉCTRICOS DE POTENCIA</t>
  </si>
  <si>
    <t>820452</t>
  </si>
  <si>
    <t>ASAM</t>
  </si>
  <si>
    <t>AUTOMOCIÓN Y SEGURIDAD EN AUTOMÓVILES</t>
  </si>
  <si>
    <t>820022</t>
  </si>
  <si>
    <t>BMTB</t>
  </si>
  <si>
    <t>BIOMATERIALES</t>
  </si>
  <si>
    <t>820023</t>
  </si>
  <si>
    <t>BMB</t>
  </si>
  <si>
    <t>BIOMECÁNICA</t>
  </si>
  <si>
    <t>820007</t>
  </si>
  <si>
    <t>CAL</t>
  </si>
  <si>
    <t>CÁLCULO</t>
  </si>
  <si>
    <t>820009</t>
  </si>
  <si>
    <t>CNED</t>
  </si>
  <si>
    <t>NUMERICAL CALCULUS. DIFFERENTIAL EQUATIONS</t>
  </si>
  <si>
    <t>x</t>
  </si>
  <si>
    <t>820122</t>
  </si>
  <si>
    <t>CEEREE</t>
  </si>
  <si>
    <t>CENTRALES ELÉCTRICAS Y ENERGÍAS RENOVABLES</t>
  </si>
  <si>
    <t>820121</t>
  </si>
  <si>
    <t>CHTEE</t>
  </si>
  <si>
    <t>CENTRALES HIDRÁULICAS Y TÉRMICAS</t>
  </si>
  <si>
    <t>820422</t>
  </si>
  <si>
    <t>CEMM</t>
  </si>
  <si>
    <t>CIENCIA E INGENIERÍA DE MATERIALES</t>
  </si>
  <si>
    <t>MATERIALS SCIENCE AND TECHNOLOGY</t>
  </si>
  <si>
    <t>820011</t>
  </si>
  <si>
    <t>CTM</t>
  </si>
  <si>
    <t>820429</t>
  </si>
  <si>
    <t>CDIM</t>
  </si>
  <si>
    <t>CINEMÁTICA Y DINÁMICA DE MÁQUINAS</t>
  </si>
  <si>
    <t>820123</t>
  </si>
  <si>
    <t>CSEE</t>
  </si>
  <si>
    <t>CIRCUITOS Y SEÑALES</t>
  </si>
  <si>
    <t>295711</t>
  </si>
  <si>
    <t>COME</t>
  </si>
  <si>
    <t>COMPORTAMIENTO MECÁNICO</t>
  </si>
  <si>
    <t>820073</t>
  </si>
  <si>
    <t>CTE</t>
  </si>
  <si>
    <t>COMMUNICATION IN TECHNICAL ENGLISH</t>
  </si>
  <si>
    <t>CAEIA</t>
  </si>
  <si>
    <t>CONTROL AVANZADO</t>
  </si>
  <si>
    <t>820321</t>
  </si>
  <si>
    <t>CSEEN</t>
  </si>
  <si>
    <t>CONTROL DE SISTEMAS ENERGÉTICOS</t>
  </si>
  <si>
    <t>820012</t>
  </si>
  <si>
    <t>CIA</t>
  </si>
  <si>
    <t>CONTROL INDUSTRIAL Y AUTOMATIZACIÓN</t>
  </si>
  <si>
    <t>820327</t>
  </si>
  <si>
    <t>COEE</t>
  </si>
  <si>
    <t>CONVERTIDORES ESTÁTICOS DE ENERGÍA</t>
  </si>
  <si>
    <t>295712</t>
  </si>
  <si>
    <t>DCD</t>
  </si>
  <si>
    <t>DESGASTE, CORROSIÓN Y DEGRADACIÓN</t>
  </si>
  <si>
    <t>295401</t>
  </si>
  <si>
    <t>DINÁMICA</t>
  </si>
  <si>
    <t>820430</t>
  </si>
  <si>
    <t>DIMA</t>
  </si>
  <si>
    <t>DISEÑO DE MÁQUINAS</t>
  </si>
  <si>
    <t>DCPE</t>
  </si>
  <si>
    <t>DISEÑO Y CONSTRUCCIÓN DE PROTOTIPOS ELECTRÓNICOS</t>
  </si>
  <si>
    <t>820324</t>
  </si>
  <si>
    <t>EAE</t>
  </si>
  <si>
    <t>EFICIENCIA Y AUDITORÍAS ENERGÉTICAS</t>
  </si>
  <si>
    <t>820423</t>
  </si>
  <si>
    <t>ELAS</t>
  </si>
  <si>
    <t>ELASTICIDAD</t>
  </si>
  <si>
    <t>820222</t>
  </si>
  <si>
    <t>EAEIA</t>
  </si>
  <si>
    <t>ELECTRÓNICA ANALÓGICA</t>
  </si>
  <si>
    <t>820124</t>
  </si>
  <si>
    <t>EPEE</t>
  </si>
  <si>
    <t>ELECTRÓNICA DE POTENCIA</t>
  </si>
  <si>
    <t>820223</t>
  </si>
  <si>
    <t>EPEIA</t>
  </si>
  <si>
    <t>820224</t>
  </si>
  <si>
    <t>ELDI</t>
  </si>
  <si>
    <t>ELECTRÓNICA DIGITAL</t>
  </si>
  <si>
    <t>EMQM</t>
  </si>
  <si>
    <t>ELEMENTOS DE MÁQUINAS</t>
  </si>
  <si>
    <t>820322</t>
  </si>
  <si>
    <t>EEEN</t>
  </si>
  <si>
    <t>ALMACENAMIENTO DE ENERGÍA</t>
  </si>
  <si>
    <t>820001</t>
  </si>
  <si>
    <t>EMPRESA</t>
  </si>
  <si>
    <t>820024</t>
  </si>
  <si>
    <t>ECB</t>
  </si>
  <si>
    <t>INGENIERÍA CLÍNICA</t>
  </si>
  <si>
    <t>820077</t>
  </si>
  <si>
    <t>CENG</t>
  </si>
  <si>
    <t>COMPUTATIONAL ENGINEERING</t>
  </si>
  <si>
    <t>820425</t>
  </si>
  <si>
    <t>EFM</t>
  </si>
  <si>
    <t>INGENIERÍA DE FLUIDOS</t>
  </si>
  <si>
    <t>820522</t>
  </si>
  <si>
    <t>ERQQ</t>
  </si>
  <si>
    <t>INGENIERÍA DE LA REACCIÓN QUÍMICA</t>
  </si>
  <si>
    <t>Q</t>
  </si>
  <si>
    <t>820523</t>
  </si>
  <si>
    <t>EPQ</t>
  </si>
  <si>
    <t>INGENIERÍA DE PROCESOS QUÍMICOS</t>
  </si>
  <si>
    <t>ESU</t>
  </si>
  <si>
    <t>INGENIERÍA DE SUPERFICIES</t>
  </si>
  <si>
    <t>ETM</t>
  </si>
  <si>
    <t>INGENIERÍA TÉRMICA</t>
  </si>
  <si>
    <t>820025</t>
  </si>
  <si>
    <t>EMDTB</t>
  </si>
  <si>
    <t>EQUIPOS DE MONITORIZACIÓN, DIAGNÓSTICO Y TERAPIA</t>
  </si>
  <si>
    <t>295201</t>
  </si>
  <si>
    <t>EQEL</t>
  </si>
  <si>
    <t>EQUIPOS ELECTRÓNICOS</t>
  </si>
  <si>
    <t>820002</t>
  </si>
  <si>
    <t>ES</t>
  </si>
  <si>
    <t>ESTADÍSTICA</t>
  </si>
  <si>
    <t>295023</t>
  </si>
  <si>
    <t>ECMA</t>
  </si>
  <si>
    <t>ESTRUCTURA Y CARACTERIZACIÓN DE LOS MATERIALES</t>
  </si>
  <si>
    <t>820428</t>
  </si>
  <si>
    <t>ECIM</t>
  </si>
  <si>
    <t>ESTRUCTURAS Y CONSTRUCCIONES INDUSTRIALES</t>
  </si>
  <si>
    <t>820525</t>
  </si>
  <si>
    <t>EEQ1Q</t>
  </si>
  <si>
    <t>EXPERIMENTACIÓN EN INGENIERÍA QUÍMICA I</t>
  </si>
  <si>
    <t>820526</t>
  </si>
  <si>
    <t>EEQ2Q</t>
  </si>
  <si>
    <t>EXPERIMENTACIÓN EN INGENIERÍA QUÍMICA II</t>
  </si>
  <si>
    <t>295503</t>
  </si>
  <si>
    <t>EXQ</t>
  </si>
  <si>
    <t>EXPERIMENTACIÓN QUÍMICA</t>
  </si>
  <si>
    <t>820003</t>
  </si>
  <si>
    <t>EG</t>
  </si>
  <si>
    <t>EXPRESIÓN GRÁFICA</t>
  </si>
  <si>
    <t>820426</t>
  </si>
  <si>
    <t>FAB</t>
  </si>
  <si>
    <t>FABRICACIÓN</t>
  </si>
  <si>
    <t>295504</t>
  </si>
  <si>
    <t>FETRA</t>
  </si>
  <si>
    <t>FENÓMENOS DEL TRANSPORTE</t>
  </si>
  <si>
    <t>820004</t>
  </si>
  <si>
    <t>F1FM</t>
  </si>
  <si>
    <t>FÍSICA I: FUNDAMENTOS DE MECÁNICA</t>
  </si>
  <si>
    <t>820005</t>
  </si>
  <si>
    <t>F2FE</t>
  </si>
  <si>
    <t>PHYSICS II: FUNDAMENTALS OF ELECTROMAGNETISM</t>
  </si>
  <si>
    <t>820527</t>
  </si>
  <si>
    <t>FQ</t>
  </si>
  <si>
    <t>FISICOQUÍMICA</t>
  </si>
  <si>
    <t>820026</t>
  </si>
  <si>
    <t>FIB</t>
  </si>
  <si>
    <t>FISIOLOGÍA</t>
  </si>
  <si>
    <t>295022</t>
  </si>
  <si>
    <t>FP</t>
  </si>
  <si>
    <t>FUNDAMENTOS DE POLÍMEROS</t>
  </si>
  <si>
    <t>FA</t>
  </si>
  <si>
    <t>FOTÓNICA APLICADA</t>
  </si>
  <si>
    <t>820323</t>
  </si>
  <si>
    <t>GEEEN</t>
  </si>
  <si>
    <t>GENERACIÓN DE ENERGÍA ELÉCTRICA</t>
  </si>
  <si>
    <t>820325</t>
  </si>
  <si>
    <t>GETF</t>
  </si>
  <si>
    <t>GENERACIÓN TERMOFLUIDODINÁMICA</t>
  </si>
  <si>
    <t>HD</t>
  </si>
  <si>
    <t>HABILIDADES DIRECTIVAS</t>
  </si>
  <si>
    <t>820006</t>
  </si>
  <si>
    <t>I</t>
  </si>
  <si>
    <t>INFORMÁTICA</t>
  </si>
  <si>
    <t>820226</t>
  </si>
  <si>
    <t>IIEIA</t>
  </si>
  <si>
    <t>INFORMÁTICA INDUSTRIAL</t>
  </si>
  <si>
    <t>820125</t>
  </si>
  <si>
    <t>IEBAT1EE</t>
  </si>
  <si>
    <t>INSTALACIONES ELÉCTRICAS DE BAJA Y ALTA TENSIÓN I</t>
  </si>
  <si>
    <t>820126</t>
  </si>
  <si>
    <t>IEBAT2EE</t>
  </si>
  <si>
    <t>INSTALACIONES ELÉCTRICAS DE BAJA Y ALTA TENSIÓN II</t>
  </si>
  <si>
    <t>820227</t>
  </si>
  <si>
    <t>IEEIA</t>
  </si>
  <si>
    <t>INSTRUMENTACIÓN ELECTRÓNICA</t>
  </si>
  <si>
    <t>295202</t>
  </si>
  <si>
    <t>ISA</t>
  </si>
  <si>
    <t>INTEGRACIÓN DE SISTEMAS AUTOMÁTICOS</t>
  </si>
  <si>
    <t>820127</t>
  </si>
  <si>
    <t>ME1EE</t>
  </si>
  <si>
    <t>MÁQUINAS ELÉCTRICAS I</t>
  </si>
  <si>
    <t>820128</t>
  </si>
  <si>
    <t>ME2EE</t>
  </si>
  <si>
    <t>MÁQUINAS ELÉCTRICAS II</t>
  </si>
  <si>
    <t>240EM142</t>
  </si>
  <si>
    <t>ENERGY APPLICATION MATERIALS</t>
  </si>
  <si>
    <t>240EM143</t>
  </si>
  <si>
    <t>TRANSPORT APPLICATION MATERIALS</t>
  </si>
  <si>
    <t>820013</t>
  </si>
  <si>
    <t>MF</t>
  </si>
  <si>
    <t>MECÁNICA DE FLUIDOS</t>
  </si>
  <si>
    <t>295707</t>
  </si>
  <si>
    <t>MEF</t>
  </si>
  <si>
    <t>METALURGIA FÍSICA</t>
  </si>
  <si>
    <t>295021</t>
  </si>
  <si>
    <t>MN</t>
  </si>
  <si>
    <t>MÉTODOS NUMÉRICOS</t>
  </si>
  <si>
    <t>295402</t>
  </si>
  <si>
    <t>MNEM</t>
  </si>
  <si>
    <t>MÉTODOS NUMÉRICOS EN LA INGENIERÍA MECÁNICA</t>
  </si>
  <si>
    <t>820529</t>
  </si>
  <si>
    <t>OBA1</t>
  </si>
  <si>
    <t>OPERACIONES BÁSICAS I</t>
  </si>
  <si>
    <t>820528</t>
  </si>
  <si>
    <t>OBA2</t>
  </si>
  <si>
    <t>OPERACIONES BÁSICAS II</t>
  </si>
  <si>
    <t>820014</t>
  </si>
  <si>
    <t>OP</t>
  </si>
  <si>
    <t>ORGANIZACIÓN DE LA PRODUCCIÓN</t>
  </si>
  <si>
    <t>820542</t>
  </si>
  <si>
    <t>PSCPQ</t>
  </si>
  <si>
    <t>PLANNING AND SCEHDULING OF CHEMICAL PROCESSES</t>
  </si>
  <si>
    <t>820027</t>
  </si>
  <si>
    <t>PSB</t>
  </si>
  <si>
    <t>PROCESADO DE SEÑALES BIOMÉDICAS</t>
  </si>
  <si>
    <t>820028</t>
  </si>
  <si>
    <t>PIB</t>
  </si>
  <si>
    <t>PROCESADO DE IMÁGENES BIOMÉDICAS</t>
  </si>
  <si>
    <t>820015</t>
  </si>
  <si>
    <t>PE</t>
  </si>
  <si>
    <t>PROYECTOS DE INGENIERÍA</t>
  </si>
  <si>
    <t>295710</t>
  </si>
  <si>
    <t>PME</t>
  </si>
  <si>
    <t>PROPIEDADES MECÁNICAS DE LOS MATERIALES</t>
  </si>
  <si>
    <t>295709</t>
  </si>
  <si>
    <t>POTAM</t>
  </si>
  <si>
    <t>PROPIEDADES ÓPTICAS, TÉRMICAS Y ACÚSTICAS DE LOS MATERIALES</t>
  </si>
  <si>
    <t>820010</t>
  </si>
  <si>
    <t>QUÍMICA</t>
  </si>
  <si>
    <t>820530</t>
  </si>
  <si>
    <t>QAQ</t>
  </si>
  <si>
    <t>QUÍMICA ANALÍTICA</t>
  </si>
  <si>
    <t>295501</t>
  </si>
  <si>
    <t>QDA</t>
  </si>
  <si>
    <t>QUÍMICA EN DISOLUCIÓN ACUOSA</t>
  </si>
  <si>
    <t>820531</t>
  </si>
  <si>
    <t>QOQ</t>
  </si>
  <si>
    <t>QUÍMICA ORGÁNICA</t>
  </si>
  <si>
    <t>295705</t>
  </si>
  <si>
    <t>RMP</t>
  </si>
  <si>
    <t>RECICLAJE Y MATERIAS PRIMAS</t>
  </si>
  <si>
    <t>820329</t>
  </si>
  <si>
    <t>REEN</t>
  </si>
  <si>
    <t>RECURSOS ENERGÉTICOS</t>
  </si>
  <si>
    <t>820228</t>
  </si>
  <si>
    <t>REGA</t>
  </si>
  <si>
    <t>REGULACIÓN AUTOMÁTICA</t>
  </si>
  <si>
    <t>820328</t>
  </si>
  <si>
    <t>RSE</t>
  </si>
  <si>
    <t>REGULACIÓN DE LOS SECTORES ENERGÉTICOS</t>
  </si>
  <si>
    <t>RM</t>
  </si>
  <si>
    <t>RESISTENCIA DE MATERIALES</t>
  </si>
  <si>
    <t>820221</t>
  </si>
  <si>
    <t>RIVC</t>
  </si>
  <si>
    <t>ROBÓTICA INDUSTRIAL Y VISIÓN POR COMPUTADOR</t>
  </si>
  <si>
    <t>820029</t>
  </si>
  <si>
    <t>SHB</t>
  </si>
  <si>
    <t>SEGURIDAD HOSPITALARIA</t>
  </si>
  <si>
    <t>240EM141</t>
  </si>
  <si>
    <t>SELECCIÓN DE MATERIALES EN EL DISEÑO MECÁNICO</t>
  </si>
  <si>
    <t>820030</t>
  </si>
  <si>
    <t>SCSB</t>
  </si>
  <si>
    <t>SENSORES Y ACONDICIONADORES DE SEÑAL</t>
  </si>
  <si>
    <t>820532</t>
  </si>
  <si>
    <t>SOPQ</t>
  </si>
  <si>
    <t>SIMULACIÓN Y OPTIMIZACIÓN DE PROCESOS QUÍMICOS</t>
  </si>
  <si>
    <t>820229</t>
  </si>
  <si>
    <t>SICIEIA</t>
  </si>
  <si>
    <t>SISTEMAS DE INFORMACIÓN Y COMUNICACIÓN INDUSTRIAL</t>
  </si>
  <si>
    <t>820031</t>
  </si>
  <si>
    <t>SICSB</t>
  </si>
  <si>
    <t>SISTEMAS DE INFORMACIÓN Y COMUNICACIONES EN LA SANIDAD</t>
  </si>
  <si>
    <t>820016</t>
  </si>
  <si>
    <t>STE</t>
  </si>
  <si>
    <t>SISTEMAS ELÉCTRICOS</t>
  </si>
  <si>
    <t>820129</t>
  </si>
  <si>
    <t>SEPEE</t>
  </si>
  <si>
    <t>SISTEMAS ELÉCTRICOS DE POTENCIA</t>
  </si>
  <si>
    <t>STI</t>
  </si>
  <si>
    <t>ELECTRONIC SYSTEMS</t>
  </si>
  <si>
    <t>STM</t>
  </si>
  <si>
    <t>MECHANICAL SYSTEMS</t>
  </si>
  <si>
    <t>820230</t>
  </si>
  <si>
    <t>TCEIA</t>
  </si>
  <si>
    <t>TÉCNICAS DE CONTROL</t>
  </si>
  <si>
    <t>820130</t>
  </si>
  <si>
    <t>TCEE</t>
  </si>
  <si>
    <t>820326</t>
  </si>
  <si>
    <t>TECE</t>
  </si>
  <si>
    <t>TECNOLOGÍA DE CENTRALES</t>
  </si>
  <si>
    <t>MTEM</t>
  </si>
  <si>
    <t>MANUFACTURING TECHNOLOGY</t>
  </si>
  <si>
    <t>295704</t>
  </si>
  <si>
    <t>TEMA</t>
  </si>
  <si>
    <t>TECNOLOGÍA DE MATERIALES</t>
  </si>
  <si>
    <t>820231</t>
  </si>
  <si>
    <t>TEEIA</t>
  </si>
  <si>
    <t>TECNOLOGÍA ELECTRÓNICA</t>
  </si>
  <si>
    <t>240EM144</t>
  </si>
  <si>
    <t>TECNOLOGÍAS DE UNIÓN DE MATERIALES</t>
  </si>
  <si>
    <t>TMS</t>
  </si>
  <si>
    <t>TECNOLOGÍAS MEDIOAMBIENTALES Y SOSTENIBILIDAD</t>
  </si>
  <si>
    <t>295502</t>
  </si>
  <si>
    <t>TQA</t>
  </si>
  <si>
    <t>TECNOLOGÍAS QUÍMICAS AVANZADAS</t>
  </si>
  <si>
    <t>820057</t>
  </si>
  <si>
    <t>TI</t>
  </si>
  <si>
    <t>TELECOMMUNICATIONS AND INTERNET</t>
  </si>
  <si>
    <t>820225</t>
  </si>
  <si>
    <t>TCME</t>
  </si>
  <si>
    <t>TEORÍA DE CIRCUITOS Y MÁQUINAS ELÉCTRICAS</t>
  </si>
  <si>
    <t>295024</t>
  </si>
  <si>
    <t>TERM</t>
  </si>
  <si>
    <t>TERMODINÁMICA</t>
  </si>
  <si>
    <t>820020</t>
  </si>
  <si>
    <t>TTC</t>
  </si>
  <si>
    <t>TERMODINÁMICA Y TRANSFERENCIA DE CALOR</t>
  </si>
  <si>
    <t>820330</t>
  </si>
  <si>
    <t>TDFE</t>
  </si>
  <si>
    <t>TRANSPORTE Y DISTRIBUCIÓN DE FLUIDOS ENERGÉTICOS</t>
  </si>
  <si>
    <t>820331</t>
  </si>
  <si>
    <t>TDEE</t>
  </si>
  <si>
    <t>TRANSPORTE Y DISTRIBUCIÓN DE ENERGÍA ELÉCTRICA</t>
  </si>
  <si>
    <t>VD</t>
  </si>
  <si>
    <t>VALIDACIÓN DEL DISEÑO</t>
  </si>
  <si>
    <t>XEIE</t>
  </si>
  <si>
    <t>REDES ELÉCTRICAS INTELIGENTES</t>
  </si>
  <si>
    <t>BACHELOR</t>
  </si>
  <si>
    <t>MASTER</t>
  </si>
  <si>
    <t>IDIOMA DOCENCIA
Català</t>
  </si>
  <si>
    <t>CCCEEPF</t>
  </si>
  <si>
    <t>CAMBIO CLIMÁTICO: CIENCIA, ENERGÍA, ECONOMÍA, POLÍTICA Y FUTURO</t>
  </si>
  <si>
    <t>INTELIGENCIA ARTIFICIAL APLICADA A LA INGENIERÍA</t>
  </si>
  <si>
    <t>IAAE</t>
  </si>
  <si>
    <t>TMSQ</t>
  </si>
  <si>
    <t>DIN</t>
  </si>
  <si>
    <t>ISCA</t>
  </si>
  <si>
    <t>IMPLEMENTACIÓN DE SISTEMAS DE CONTROL AUTOMÁTICO</t>
  </si>
  <si>
    <t>DMD</t>
  </si>
  <si>
    <t>MICROELECTRONIC DESIGN</t>
  </si>
  <si>
    <t>PFFM</t>
  </si>
  <si>
    <t>PROPIEDADES FÍSICAS Y FUNCIONALES DE LOS MATERIALES</t>
  </si>
  <si>
    <t>FUNCIONES DE GREEN Y ECUACIONES DIFERENCIALES LINEALES: PROBLEMAS DIFUSIVOS, ONDULADORES ESTÁTICOS</t>
  </si>
  <si>
    <t>FGED</t>
  </si>
  <si>
    <t>EFOC</t>
  </si>
  <si>
    <t>INGENIERÍA DEL FUEGO</t>
  </si>
  <si>
    <t>GEOEN</t>
  </si>
  <si>
    <t>PDM</t>
  </si>
  <si>
    <t>APRENDIZAJE BIOESTADÍSTICO</t>
  </si>
  <si>
    <t>AB</t>
  </si>
  <si>
    <t>MODELIZACIÓN Y CONTROL DE SISTEMAS BIOMÉDICOS</t>
  </si>
  <si>
    <t>GENERACIÓN DE ENERGÍA EÓLICA PARA INGENIEROS EN ENERGIA</t>
  </si>
  <si>
    <t>PROGRAMACIÓN DE DISPOSITIVOS MÓVILES</t>
  </si>
  <si>
    <t>FEM</t>
  </si>
  <si>
    <t>HORMIGÓN ESTRUCTURAL</t>
  </si>
  <si>
    <t>IABPA</t>
  </si>
  <si>
    <t>IMPLEMENTACIÓN DE APLICACIONES BASSADAS EN PLATAFORMAS ARDUINO</t>
  </si>
  <si>
    <t>IGSE</t>
  </si>
  <si>
    <t>INTEGRACIÓN Y GESTIÓN DE SISTEMAS ENERGÉTICOS</t>
  </si>
  <si>
    <t>ENRE</t>
  </si>
  <si>
    <t>ENERGÍAS RENOVABLES</t>
  </si>
  <si>
    <t>240EM146</t>
  </si>
  <si>
    <t>MODELLING PLASTIC AND DEFORMATION</t>
  </si>
  <si>
    <t>295EQ021</t>
  </si>
  <si>
    <t>PROCESS CONTROL</t>
  </si>
  <si>
    <t>295EQ022</t>
  </si>
  <si>
    <t>295EQ023</t>
  </si>
  <si>
    <t>295EQ121</t>
  </si>
  <si>
    <t>295EQ122</t>
  </si>
  <si>
    <t>295EQ221</t>
  </si>
  <si>
    <t>295EQ222</t>
  </si>
  <si>
    <t>295II021</t>
  </si>
  <si>
    <t>295II022</t>
  </si>
  <si>
    <t>295II023</t>
  </si>
  <si>
    <t>295II024</t>
  </si>
  <si>
    <t>295II025</t>
  </si>
  <si>
    <t>295EM021</t>
  </si>
  <si>
    <t>295EM022</t>
  </si>
  <si>
    <t>295EM121</t>
  </si>
  <si>
    <t>295EM125</t>
  </si>
  <si>
    <t>MHTM</t>
  </si>
  <si>
    <t>FABAD2</t>
  </si>
  <si>
    <t>GD</t>
  </si>
  <si>
    <t>FABRICACIÓN ADITIVA 2</t>
  </si>
  <si>
    <t>GEOMETRÍA PARA EL DISEÑO</t>
  </si>
  <si>
    <t>MÁQUINAS HIDRÁULICAS Y TÉRMICAS</t>
  </si>
  <si>
    <t>MCSBB</t>
  </si>
  <si>
    <t>POLYMER PHYSICS</t>
  </si>
  <si>
    <t>MANAGEMENT AND ORGANIZATION</t>
  </si>
  <si>
    <t>MEMBRANE PROCESSES AND TECHNOLOGIES</t>
  </si>
  <si>
    <t>INDUSTRIAL WATER TECHNOLOGIES</t>
  </si>
  <si>
    <t>EXPERIMENTATION AND INSTRUMENTATION</t>
  </si>
  <si>
    <t>POLYMER TRANSFORMATION PROCESSES</t>
  </si>
  <si>
    <t>CONTROL SYSTEMS</t>
  </si>
  <si>
    <t>COMPUTER VISION</t>
  </si>
  <si>
    <t>MANAGEMENT OF TECHNOLOGY</t>
  </si>
  <si>
    <t>SUSTAINABILITY &amp; CIRCULAR ECONOMY</t>
  </si>
  <si>
    <t>RISK ANALYSIS</t>
  </si>
  <si>
    <t>MANUFACTURA MODERNA DE MATERIALES METÁLICOS</t>
  </si>
  <si>
    <t>INTEGRIDAD ESTRUCTURAL Y ANÁLISIS DE FALLOS</t>
  </si>
  <si>
    <t>TECNOLOGÍA DE MATERIALES COMPUESTOS</t>
  </si>
  <si>
    <t>NUEVOS RETOS EN ADITIVACIÓN Y DEGRADACIÓN DE MATERIALES PLÁSTICOS</t>
  </si>
  <si>
    <t>INTERNATIONAL STUDY OFFER AT EEBE (2019-2020 SPRING)</t>
  </si>
  <si>
    <t>SUBJECTS TAUGHT IN ENGLISH</t>
  </si>
  <si>
    <t>SUBJECT NAME</t>
  </si>
  <si>
    <t>CODE</t>
  </si>
  <si>
    <t>ACRONYM</t>
  </si>
  <si>
    <t>LEVEL</t>
  </si>
  <si>
    <t>STUDY GUIDE</t>
  </si>
  <si>
    <t>ASIGNATURAS  IMPARTIDAS EN ESPAÑOL Y CATALÀ</t>
  </si>
  <si>
    <t>CÓDIGO</t>
  </si>
  <si>
    <t>SIGLAS</t>
  </si>
  <si>
    <t>NOMBRE ASIGNATURA</t>
  </si>
  <si>
    <t>NIVEL</t>
  </si>
  <si>
    <t>GUIA DOCENTE</t>
  </si>
  <si>
    <t>IDIOMA DOCENCIA
Español</t>
  </si>
  <si>
    <t>Please do not consider the teaching language on the study guide. The valid one is the following table:</t>
  </si>
  <si>
    <t>El idioma válido de impartición es el que figura en esta tabla. No tengas en cuenta el que aparece en la guia docente.</t>
  </si>
  <si>
    <t>Guía no disponible. Contacta con el responsable de la asignatura.</t>
  </si>
  <si>
    <t>Guide not available. Contact with responsible professor.</t>
  </si>
  <si>
    <t>REBUTJAT</t>
  </si>
  <si>
    <t>BACHELOR/MASTER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</si>
</sst>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B050"/>
      <name val="Arial"/>
      <family val="2"/>
    </font>
    <font>
      <b/>
      <sz val="16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1" applyNumberFormat="1" applyFill="1" applyBorder="1"/>
    <xf numFmtId="0" fontId="6" fillId="0" borderId="0" xfId="0" applyFont="1" applyFill="1"/>
    <xf numFmtId="0" fontId="7" fillId="0" borderId="0" xfId="0" applyFont="1" applyFill="1"/>
    <xf numFmtId="0" fontId="0" fillId="0" borderId="1" xfId="0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1" fillId="0" borderId="0" xfId="1" applyFill="1" applyBorder="1" applyAlignment="1">
      <alignment horizontal="left"/>
    </xf>
    <xf numFmtId="0" fontId="1" fillId="0" borderId="0" xfId="1" applyNumberFormat="1" applyFill="1" applyBorder="1" applyAlignment="1">
      <alignment horizontal="left"/>
    </xf>
    <xf numFmtId="0" fontId="1" fillId="0" borderId="0" xfId="1" applyFill="1" applyBorder="1"/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/>
    <xf numFmtId="49" fontId="1" fillId="0" borderId="0" xfId="1" applyNumberForma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wrapText="1"/>
    </xf>
    <xf numFmtId="0" fontId="1" fillId="0" borderId="0" xfId="1" applyFill="1" applyBorder="1" applyAlignment="1">
      <alignment horizontal="left" wrapText="1"/>
    </xf>
    <xf numFmtId="49" fontId="1" fillId="0" borderId="0" xfId="1" applyNumberForma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16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theme="4" tint="0.59999389629810485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theme="4" tint="0.59999389629810485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theme="4" tint="0.59999389629810485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theme="4" tint="0.59999389629810485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B050"/>
        <name val="Calibri"/>
        <scheme val="minor"/>
      </font>
      <fill>
        <patternFill patternType="none">
          <fgColor theme="4" tint="0.59999389629810485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1362075</xdr:colOff>
      <xdr:row>1</xdr:row>
      <xdr:rowOff>257175</xdr:rowOff>
    </xdr:from>
    <xdr:to>
      <xdr:col>5</xdr:col>
      <xdr:colOff>838200</xdr:colOff>
      <xdr:row>3</xdr:row>
      <xdr:rowOff>105660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447675"/>
          <a:ext cx="2038350" cy="381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E35" totalsRowShown="0" headerRowDxfId="15" dataDxfId="14">
  <sortState ref="A9:E36">
    <sortCondition ref="D9:D36"/>
    <sortCondition ref="C9:C36"/>
  </sortState>
  <tableColumns count="5">
    <tableColumn id="1" name="CODE" dataDxfId="13"/>
    <tableColumn id="2" name="ACRONYM" dataDxfId="12"/>
    <tableColumn id="5" name="SUBJECT NAME" dataDxfId="11"/>
    <tableColumn id="6" name="LEVEL" dataDxfId="10"/>
    <tableColumn id="13" name="STUDY GUIDE" dataDxfId="9" dataCellStyle="Hipervínculo">
      <calculatedColumnFormula>HYPERLINK(CONCATENATE("http://www.upc.edu/estudispdf/guia_docent.php?codi=",A9,"&amp;lang=en"),"ENGLISH_GUIDE")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1:G171" totalsRowShown="0" headerRowDxfId="8" dataDxfId="7">
  <sortState ref="A43:G172">
    <sortCondition ref="D43:D172"/>
    <sortCondition ref="C43:C172"/>
  </sortState>
  <tableColumns count="7">
    <tableColumn id="1" name="CÓDIGO" dataDxfId="6"/>
    <tableColumn id="2" name="SIGLAS" dataDxfId="5"/>
    <tableColumn id="3" name="NOMBRE ASIGNATURA" dataDxfId="4"/>
    <tableColumn id="4" name="NIVEL" dataDxfId="3"/>
    <tableColumn id="5" name="IDIOMA DOCENCIA_x000a_Català" dataDxfId="2"/>
    <tableColumn id="6" name="IDIOMA DOCENCIA_x000a_Español" dataDxfId="1"/>
    <tableColumn id="7" name="GUIA DOCENTE" dataDxfId="0" dataCellStyle="Hipervínculo">
      <calculatedColumnFormula>HYPERLINK(CONCATENATE("http://www.upc.edu/estudispdf/guia_docent.php?codi=",A42,"&amp;lang=es"),"SPANISH_GUIDE")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orlando.santana@upc.edu?subject=INFORMACI&#211;N%20DE%20LA%20ASIGNATURA%20295EM125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maria.lluisa.maspoch@upc.edu?subject=INFORMACI&#211;N%20ASIGNATURA%20295EM121" TargetMode="External"/><Relationship Id="rId1" Type="http://schemas.openxmlformats.org/officeDocument/2006/relationships/hyperlink" Target="mailto:jose.maria.cabrera@upc.edu?subject=INFORMACI&#211;N%20ASIGNATURA%20295EM02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essica.calvo@upc.edu?subject=COURSE%20INFORMATION%20240EM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1"/>
  <sheetViews>
    <sheetView showGridLines="0" tabSelected="1" zoomScaleNormal="100" workbookViewId="0">
      <selection activeCell="H31" sqref="H31"/>
    </sheetView>
  </sheetViews>
  <sheetFormatPr baseColWidth="10" defaultColWidth="13.7109375" defaultRowHeight="15" x14ac:dyDescent="0.25"/>
  <cols>
    <col min="1" max="1" width="10.42578125" style="5" customWidth="1"/>
    <col min="2" max="2" width="13" style="1" customWidth="1"/>
    <col min="3" max="3" width="79.5703125" style="1" bestFit="1" customWidth="1"/>
    <col min="4" max="4" width="21.42578125" style="1" customWidth="1"/>
    <col min="5" max="5" width="17" style="1" customWidth="1"/>
    <col min="6" max="6" width="14.7109375" style="5" customWidth="1"/>
    <col min="7" max="7" width="17.7109375" style="5" customWidth="1"/>
    <col min="8" max="8" width="14.7109375" style="5" customWidth="1"/>
    <col min="9" max="9" width="17.140625" style="1" customWidth="1"/>
    <col min="10" max="10" width="21.5703125" style="1" customWidth="1"/>
    <col min="11" max="16384" width="13.7109375" style="1"/>
  </cols>
  <sheetData>
    <row r="2" spans="1:6" s="2" customFormat="1" ht="21" x14ac:dyDescent="0.35">
      <c r="A2" s="9"/>
      <c r="B2" s="9"/>
      <c r="C2" s="9"/>
      <c r="D2" s="9"/>
      <c r="E2" s="9"/>
      <c r="F2" s="9"/>
    </row>
    <row r="3" spans="1:6" s="2" customFormat="1" ht="21" x14ac:dyDescent="0.35">
      <c r="A3" s="32" t="s">
        <v>418</v>
      </c>
      <c r="B3" s="32"/>
      <c r="C3" s="32"/>
      <c r="D3" s="32"/>
      <c r="E3" s="9"/>
      <c r="F3" s="9"/>
    </row>
    <row r="4" spans="1:6" s="4" customFormat="1" ht="15.75" thickBot="1" x14ac:dyDescent="0.3">
      <c r="A4" s="11"/>
      <c r="B4" s="11"/>
      <c r="C4" s="11"/>
      <c r="D4" s="11"/>
      <c r="E4" s="11"/>
      <c r="F4" s="11"/>
    </row>
    <row r="5" spans="1:6" s="4" customFormat="1" ht="21" x14ac:dyDescent="0.35">
      <c r="A5" s="9"/>
      <c r="B5" s="9"/>
      <c r="C5" s="9"/>
      <c r="D5" s="9"/>
      <c r="E5" s="9"/>
      <c r="F5" s="9"/>
    </row>
    <row r="6" spans="1:6" s="4" customFormat="1" ht="21" x14ac:dyDescent="0.35">
      <c r="A6" s="10" t="s">
        <v>419</v>
      </c>
      <c r="B6" s="9"/>
      <c r="C6" s="9"/>
      <c r="D6" s="9"/>
      <c r="F6" s="9"/>
    </row>
    <row r="7" spans="1:6" s="4" customFormat="1" ht="21" x14ac:dyDescent="0.35">
      <c r="A7" s="33" t="s">
        <v>432</v>
      </c>
      <c r="B7" s="33"/>
      <c r="C7" s="33"/>
      <c r="D7" s="33"/>
      <c r="E7" s="33"/>
      <c r="F7" s="9"/>
    </row>
    <row r="8" spans="1:6" s="4" customFormat="1" ht="20.25" customHeight="1" x14ac:dyDescent="0.25">
      <c r="A8" s="12" t="s">
        <v>421</v>
      </c>
      <c r="B8" s="13" t="s">
        <v>422</v>
      </c>
      <c r="C8" s="12" t="s">
        <v>420</v>
      </c>
      <c r="D8" s="13" t="s">
        <v>423</v>
      </c>
      <c r="E8" s="13" t="s">
        <v>424</v>
      </c>
    </row>
    <row r="9" spans="1:6" s="4" customFormat="1" ht="20.25" customHeight="1" x14ac:dyDescent="0.25">
      <c r="A9" s="15" t="s">
        <v>4</v>
      </c>
      <c r="B9" s="16" t="s">
        <v>5</v>
      </c>
      <c r="C9" s="16" t="s">
        <v>6</v>
      </c>
      <c r="D9" s="16" t="s">
        <v>343</v>
      </c>
      <c r="E9" s="21" t="str">
        <f t="shared" ref="E9:E34" si="0">HYPERLINK(CONCATENATE("http://www.upc.edu/estudispdf/guia_docent.php?codi=",A9,"&amp;lang=en"),"ENGLISH_GUIDE")</f>
        <v>ENGLISH_GUIDE</v>
      </c>
    </row>
    <row r="10" spans="1:6" s="4" customFormat="1" ht="20.25" customHeight="1" x14ac:dyDescent="0.25">
      <c r="A10" s="15" t="s">
        <v>50</v>
      </c>
      <c r="B10" s="16" t="s">
        <v>51</v>
      </c>
      <c r="C10" s="16" t="s">
        <v>52</v>
      </c>
      <c r="D10" s="16" t="s">
        <v>343</v>
      </c>
      <c r="E10" s="21" t="str">
        <f t="shared" si="0"/>
        <v>ENGLISH_GUIDE</v>
      </c>
    </row>
    <row r="11" spans="1:6" s="4" customFormat="1" ht="20.25" customHeight="1" x14ac:dyDescent="0.25">
      <c r="A11" s="15" t="s">
        <v>101</v>
      </c>
      <c r="B11" s="16" t="s">
        <v>102</v>
      </c>
      <c r="C11" s="16" t="s">
        <v>103</v>
      </c>
      <c r="D11" s="16" t="s">
        <v>343</v>
      </c>
      <c r="E11" s="21" t="str">
        <f t="shared" si="0"/>
        <v>ENGLISH_GUIDE</v>
      </c>
    </row>
    <row r="12" spans="1:6" s="4" customFormat="1" ht="20.25" customHeight="1" x14ac:dyDescent="0.25">
      <c r="A12" s="15">
        <v>820017</v>
      </c>
      <c r="B12" s="16" t="s">
        <v>294</v>
      </c>
      <c r="C12" s="16" t="s">
        <v>295</v>
      </c>
      <c r="D12" s="16" t="s">
        <v>343</v>
      </c>
      <c r="E12" s="21" t="str">
        <f t="shared" si="0"/>
        <v>ENGLISH_GUIDE</v>
      </c>
    </row>
    <row r="13" spans="1:6" s="4" customFormat="1" ht="20.25" customHeight="1" x14ac:dyDescent="0.25">
      <c r="A13" s="15">
        <v>820462</v>
      </c>
      <c r="B13" s="16" t="s">
        <v>306</v>
      </c>
      <c r="C13" s="16" t="s">
        <v>307</v>
      </c>
      <c r="D13" s="16" t="s">
        <v>343</v>
      </c>
      <c r="E13" s="21" t="str">
        <f t="shared" si="0"/>
        <v>ENGLISH_GUIDE</v>
      </c>
    </row>
    <row r="14" spans="1:6" s="4" customFormat="1" ht="20.25" customHeight="1" x14ac:dyDescent="0.25">
      <c r="A14" s="15" t="s">
        <v>39</v>
      </c>
      <c r="B14" s="16" t="s">
        <v>40</v>
      </c>
      <c r="C14" s="16" t="s">
        <v>38</v>
      </c>
      <c r="D14" s="16" t="s">
        <v>343</v>
      </c>
      <c r="E14" s="21" t="str">
        <f t="shared" si="0"/>
        <v>ENGLISH_GUIDE</v>
      </c>
    </row>
    <row r="15" spans="1:6" s="4" customFormat="1" ht="20.25" customHeight="1" x14ac:dyDescent="0.25">
      <c r="A15" s="15">
        <v>820018</v>
      </c>
      <c r="B15" s="16" t="s">
        <v>296</v>
      </c>
      <c r="C15" s="16" t="s">
        <v>297</v>
      </c>
      <c r="D15" s="16" t="s">
        <v>343</v>
      </c>
      <c r="E15" s="21" t="str">
        <f t="shared" si="0"/>
        <v>ENGLISH_GUIDE</v>
      </c>
    </row>
    <row r="16" spans="1:6" s="4" customFormat="1" ht="20.25" customHeight="1" x14ac:dyDescent="0.25">
      <c r="A16" s="15">
        <v>820241</v>
      </c>
      <c r="B16" s="16" t="s">
        <v>354</v>
      </c>
      <c r="C16" s="16" t="s">
        <v>355</v>
      </c>
      <c r="D16" s="16" t="s">
        <v>343</v>
      </c>
      <c r="E16" s="21" t="str">
        <f t="shared" si="0"/>
        <v>ENGLISH_GUIDE</v>
      </c>
    </row>
    <row r="17" spans="1:5" s="4" customFormat="1" ht="20.25" customHeight="1" x14ac:dyDescent="0.25">
      <c r="A17" s="15" t="s">
        <v>25</v>
      </c>
      <c r="B17" s="16" t="s">
        <v>26</v>
      </c>
      <c r="C17" s="16" t="s">
        <v>27</v>
      </c>
      <c r="D17" s="16" t="s">
        <v>343</v>
      </c>
      <c r="E17" s="21" t="str">
        <f t="shared" si="0"/>
        <v>ENGLISH_GUIDE</v>
      </c>
    </row>
    <row r="18" spans="1:5" s="4" customFormat="1" ht="20.25" customHeight="1" x14ac:dyDescent="0.25">
      <c r="A18" s="15" t="s">
        <v>154</v>
      </c>
      <c r="B18" s="16" t="s">
        <v>155</v>
      </c>
      <c r="C18" s="16" t="s">
        <v>156</v>
      </c>
      <c r="D18" s="16" t="s">
        <v>343</v>
      </c>
      <c r="E18" s="21" t="str">
        <f t="shared" si="0"/>
        <v>ENGLISH_GUIDE</v>
      </c>
    </row>
    <row r="19" spans="1:5" s="4" customFormat="1" ht="20.25" customHeight="1" x14ac:dyDescent="0.25">
      <c r="A19" s="15" t="s">
        <v>225</v>
      </c>
      <c r="B19" s="16" t="s">
        <v>226</v>
      </c>
      <c r="C19" s="16" t="s">
        <v>227</v>
      </c>
      <c r="D19" s="16" t="s">
        <v>343</v>
      </c>
      <c r="E19" s="21" t="str">
        <f t="shared" si="0"/>
        <v>ENGLISH_GUIDE</v>
      </c>
    </row>
    <row r="20" spans="1:5" s="4" customFormat="1" ht="20.25" customHeight="1" x14ac:dyDescent="0.25">
      <c r="A20" s="15" t="s">
        <v>321</v>
      </c>
      <c r="B20" s="16" t="s">
        <v>322</v>
      </c>
      <c r="C20" s="16" t="s">
        <v>323</v>
      </c>
      <c r="D20" s="16" t="s">
        <v>343</v>
      </c>
      <c r="E20" s="21" t="str">
        <f t="shared" si="0"/>
        <v>ENGLISH_GUIDE</v>
      </c>
    </row>
    <row r="21" spans="1:5" s="4" customFormat="1" ht="20.25" customHeight="1" x14ac:dyDescent="0.25">
      <c r="A21" s="15">
        <v>295106</v>
      </c>
      <c r="B21" s="16" t="s">
        <v>388</v>
      </c>
      <c r="C21" s="16" t="s">
        <v>410</v>
      </c>
      <c r="D21" s="16" t="s">
        <v>437</v>
      </c>
      <c r="E21" s="8" t="str">
        <f t="shared" si="0"/>
        <v>ENGLISH_GUIDE</v>
      </c>
    </row>
    <row r="22" spans="1:5" s="4" customFormat="1" ht="20.25" customHeight="1" x14ac:dyDescent="0.25">
      <c r="A22" s="15">
        <v>295105</v>
      </c>
      <c r="B22" s="16" t="s">
        <v>387</v>
      </c>
      <c r="C22" s="16" t="s">
        <v>409</v>
      </c>
      <c r="D22" s="16" t="s">
        <v>437</v>
      </c>
      <c r="E22" s="8" t="str">
        <f t="shared" si="0"/>
        <v>ENGLISH_GUIDE</v>
      </c>
    </row>
    <row r="23" spans="1:5" s="4" customFormat="1" ht="20.25" customHeight="1" x14ac:dyDescent="0.25">
      <c r="A23" s="15" t="s">
        <v>200</v>
      </c>
      <c r="B23" s="16" t="s">
        <v>200</v>
      </c>
      <c r="C23" s="16" t="s">
        <v>201</v>
      </c>
      <c r="D23" s="16" t="s">
        <v>344</v>
      </c>
      <c r="E23" s="21" t="str">
        <f t="shared" si="0"/>
        <v>ENGLISH_GUIDE</v>
      </c>
    </row>
    <row r="24" spans="1:5" s="4" customFormat="1" ht="20.25" customHeight="1" x14ac:dyDescent="0.25">
      <c r="A24" s="15">
        <v>295565</v>
      </c>
      <c r="B24" s="16" t="s">
        <v>385</v>
      </c>
      <c r="C24" s="16" t="s">
        <v>407</v>
      </c>
      <c r="D24" s="16" t="s">
        <v>344</v>
      </c>
      <c r="E24" s="8" t="str">
        <f t="shared" si="0"/>
        <v>ENGLISH_GUIDE</v>
      </c>
    </row>
    <row r="25" spans="1:5" s="4" customFormat="1" ht="20.25" customHeight="1" x14ac:dyDescent="0.25">
      <c r="A25" s="15">
        <v>295560</v>
      </c>
      <c r="B25" s="16" t="s">
        <v>384</v>
      </c>
      <c r="C25" s="16" t="s">
        <v>406</v>
      </c>
      <c r="D25" s="16" t="s">
        <v>344</v>
      </c>
      <c r="E25" s="8" t="str">
        <f t="shared" si="0"/>
        <v>ENGLISH_GUIDE</v>
      </c>
    </row>
    <row r="26" spans="1:5" s="4" customFormat="1" ht="20.25" customHeight="1" x14ac:dyDescent="0.25">
      <c r="A26" s="15">
        <v>295558</v>
      </c>
      <c r="B26" s="16" t="s">
        <v>382</v>
      </c>
      <c r="C26" s="16" t="s">
        <v>404</v>
      </c>
      <c r="D26" s="16" t="s">
        <v>344</v>
      </c>
      <c r="E26" s="8" t="str">
        <f t="shared" si="0"/>
        <v>ENGLISH_GUIDE</v>
      </c>
    </row>
    <row r="27" spans="1:5" s="4" customFormat="1" ht="20.25" customHeight="1" x14ac:dyDescent="0.25">
      <c r="A27" s="15">
        <v>295108</v>
      </c>
      <c r="B27" s="16" t="s">
        <v>389</v>
      </c>
      <c r="C27" s="16" t="s">
        <v>411</v>
      </c>
      <c r="D27" s="16" t="s">
        <v>437</v>
      </c>
      <c r="E27" s="8" t="str">
        <f t="shared" si="0"/>
        <v>ENGLISH_GUIDE</v>
      </c>
    </row>
    <row r="28" spans="1:5" s="4" customFormat="1" ht="20.25" customHeight="1" x14ac:dyDescent="0.25">
      <c r="A28" s="15">
        <v>295559</v>
      </c>
      <c r="B28" s="16" t="s">
        <v>383</v>
      </c>
      <c r="C28" s="16" t="s">
        <v>405</v>
      </c>
      <c r="D28" s="16" t="s">
        <v>344</v>
      </c>
      <c r="E28" s="8" t="str">
        <f t="shared" si="0"/>
        <v>ENGLISH_GUIDE</v>
      </c>
    </row>
    <row r="29" spans="1:5" s="4" customFormat="1" ht="20.25" customHeight="1" x14ac:dyDescent="0.25">
      <c r="A29" s="15" t="s">
        <v>377</v>
      </c>
      <c r="B29" s="14" t="s">
        <v>377</v>
      </c>
      <c r="C29" s="16" t="s">
        <v>378</v>
      </c>
      <c r="D29" s="16" t="s">
        <v>344</v>
      </c>
      <c r="E29" s="8" t="str">
        <f t="shared" si="0"/>
        <v>ENGLISH_GUIDE</v>
      </c>
    </row>
    <row r="30" spans="1:5" s="4" customFormat="1" ht="20.25" customHeight="1" x14ac:dyDescent="0.25">
      <c r="A30" s="15">
        <v>295554</v>
      </c>
      <c r="B30" s="16" t="s">
        <v>381</v>
      </c>
      <c r="C30" s="16" t="s">
        <v>403</v>
      </c>
      <c r="D30" s="16" t="s">
        <v>344</v>
      </c>
      <c r="E30" s="8" t="str">
        <f t="shared" si="0"/>
        <v>ENGLISH_GUIDE</v>
      </c>
    </row>
    <row r="31" spans="1:5" s="4" customFormat="1" ht="20.25" customHeight="1" x14ac:dyDescent="0.25">
      <c r="A31" s="15">
        <v>295566</v>
      </c>
      <c r="B31" s="16" t="s">
        <v>386</v>
      </c>
      <c r="C31" s="16" t="s">
        <v>408</v>
      </c>
      <c r="D31" s="16" t="s">
        <v>344</v>
      </c>
      <c r="E31" s="8" t="str">
        <f t="shared" si="0"/>
        <v>ENGLISH_GUIDE</v>
      </c>
    </row>
    <row r="32" spans="1:5" s="4" customFormat="1" ht="20.25" customHeight="1" x14ac:dyDescent="0.25">
      <c r="A32" s="15">
        <v>295553</v>
      </c>
      <c r="B32" s="16" t="s">
        <v>379</v>
      </c>
      <c r="C32" s="16" t="s">
        <v>380</v>
      </c>
      <c r="D32" s="16" t="s">
        <v>344</v>
      </c>
      <c r="E32" s="8" t="str">
        <f t="shared" si="0"/>
        <v>ENGLISH_GUIDE</v>
      </c>
    </row>
    <row r="33" spans="1:9" s="4" customFormat="1" ht="20.25" customHeight="1" x14ac:dyDescent="0.25">
      <c r="A33" s="15">
        <v>295110</v>
      </c>
      <c r="B33" s="16" t="s">
        <v>391</v>
      </c>
      <c r="C33" s="16" t="s">
        <v>413</v>
      </c>
      <c r="D33" s="16" t="s">
        <v>437</v>
      </c>
      <c r="E33" s="8" t="str">
        <f t="shared" si="0"/>
        <v>ENGLISH_GUIDE</v>
      </c>
    </row>
    <row r="34" spans="1:9" s="3" customFormat="1" ht="20.25" customHeight="1" x14ac:dyDescent="0.25">
      <c r="A34" s="15">
        <v>295109</v>
      </c>
      <c r="B34" s="16" t="s">
        <v>390</v>
      </c>
      <c r="C34" s="16" t="s">
        <v>412</v>
      </c>
      <c r="D34" s="16" t="s">
        <v>437</v>
      </c>
      <c r="E34" s="8" t="str">
        <f t="shared" si="0"/>
        <v>ENGLISH_GUIDE</v>
      </c>
      <c r="F34" s="7"/>
      <c r="G34" s="7"/>
      <c r="H34" s="8"/>
      <c r="I34" s="8"/>
    </row>
    <row r="35" spans="1:9" s="3" customFormat="1" ht="51.75" x14ac:dyDescent="0.25">
      <c r="A35" s="29" t="s">
        <v>202</v>
      </c>
      <c r="B35" s="30" t="s">
        <v>202</v>
      </c>
      <c r="C35" s="30" t="s">
        <v>203</v>
      </c>
      <c r="D35" s="30" t="s">
        <v>344</v>
      </c>
      <c r="E35" s="28" t="s">
        <v>435</v>
      </c>
      <c r="F35" s="7"/>
      <c r="G35" s="7"/>
      <c r="H35" s="8"/>
      <c r="I35" s="8"/>
    </row>
    <row r="36" spans="1:9" s="3" customFormat="1" x14ac:dyDescent="0.25">
      <c r="A36" s="6"/>
      <c r="B36" s="7"/>
      <c r="C36" s="7"/>
      <c r="D36" s="7"/>
      <c r="E36" s="7"/>
      <c r="F36" s="7"/>
    </row>
    <row r="37" spans="1:9" s="3" customFormat="1" x14ac:dyDescent="0.25">
      <c r="A37" s="6"/>
      <c r="B37" s="7"/>
      <c r="C37" s="7"/>
      <c r="D37" s="7"/>
      <c r="E37" s="7"/>
      <c r="F37" s="7"/>
    </row>
    <row r="38" spans="1:9" s="3" customFormat="1" x14ac:dyDescent="0.25"/>
    <row r="39" spans="1:9" s="2" customFormat="1" ht="18.75" x14ac:dyDescent="0.3">
      <c r="A39" s="10" t="s">
        <v>425</v>
      </c>
      <c r="B39" s="3"/>
      <c r="C39" s="3"/>
      <c r="D39" s="3"/>
      <c r="E39" s="3"/>
      <c r="F39" s="3"/>
    </row>
    <row r="40" spans="1:9" ht="18.75" x14ac:dyDescent="0.3">
      <c r="A40" s="33" t="s">
        <v>433</v>
      </c>
      <c r="B40" s="33"/>
      <c r="C40" s="33"/>
      <c r="D40" s="33"/>
      <c r="E40" s="33"/>
      <c r="F40" s="33"/>
      <c r="G40" s="33"/>
      <c r="H40" s="1"/>
    </row>
    <row r="41" spans="1:9" ht="45" x14ac:dyDescent="0.25">
      <c r="A41" s="17" t="s">
        <v>426</v>
      </c>
      <c r="B41" s="17" t="s">
        <v>427</v>
      </c>
      <c r="C41" s="17" t="s">
        <v>428</v>
      </c>
      <c r="D41" s="17" t="s">
        <v>429</v>
      </c>
      <c r="E41" s="17" t="s">
        <v>345</v>
      </c>
      <c r="F41" s="18" t="s">
        <v>431</v>
      </c>
      <c r="G41" s="18" t="s">
        <v>430</v>
      </c>
      <c r="H41" s="1"/>
    </row>
    <row r="42" spans="1:9" ht="20.25" customHeight="1" x14ac:dyDescent="0.25">
      <c r="A42" s="14" t="s">
        <v>0</v>
      </c>
      <c r="B42" s="14" t="s">
        <v>1</v>
      </c>
      <c r="C42" s="14" t="s">
        <v>2</v>
      </c>
      <c r="D42" s="14" t="s">
        <v>343</v>
      </c>
      <c r="E42" s="14" t="s">
        <v>28</v>
      </c>
      <c r="F42" s="14"/>
      <c r="G42" s="19" t="str">
        <f t="shared" ref="G42:G73" si="1">HYPERLINK(CONCATENATE("http://www.upc.edu/estudispdf/guia_docent.php?codi=",A42,"&amp;lang=es"),"SPANISH_GUIDE")</f>
        <v>SPANISH_GUIDE</v>
      </c>
      <c r="H42" s="1"/>
    </row>
    <row r="43" spans="1:9" ht="20.25" customHeight="1" x14ac:dyDescent="0.25">
      <c r="A43" s="14" t="s">
        <v>93</v>
      </c>
      <c r="B43" s="14" t="s">
        <v>94</v>
      </c>
      <c r="C43" s="14" t="s">
        <v>95</v>
      </c>
      <c r="D43" s="14" t="s">
        <v>343</v>
      </c>
      <c r="E43" s="14" t="s">
        <v>28</v>
      </c>
      <c r="F43" s="14" t="s">
        <v>28</v>
      </c>
      <c r="G43" s="19" t="str">
        <f t="shared" si="1"/>
        <v>SPANISH_GUIDE</v>
      </c>
      <c r="H43" s="1"/>
    </row>
    <row r="44" spans="1:9" ht="20.25" customHeight="1" x14ac:dyDescent="0.25">
      <c r="A44" s="14" t="s">
        <v>7</v>
      </c>
      <c r="B44" s="14" t="s">
        <v>8</v>
      </c>
      <c r="C44" s="14" t="s">
        <v>9</v>
      </c>
      <c r="D44" s="14" t="s">
        <v>343</v>
      </c>
      <c r="E44" s="14" t="s">
        <v>28</v>
      </c>
      <c r="F44" s="14"/>
      <c r="G44" s="19" t="str">
        <f t="shared" si="1"/>
        <v>SPANISH_GUIDE</v>
      </c>
      <c r="H44" s="1"/>
    </row>
    <row r="45" spans="1:9" ht="20.25" customHeight="1" x14ac:dyDescent="0.25">
      <c r="A45" s="14" t="s">
        <v>10</v>
      </c>
      <c r="B45" s="14" t="s">
        <v>11</v>
      </c>
      <c r="C45" s="14" t="s">
        <v>12</v>
      </c>
      <c r="D45" s="14" t="s">
        <v>343</v>
      </c>
      <c r="E45" s="14" t="s">
        <v>28</v>
      </c>
      <c r="F45" s="14" t="s">
        <v>28</v>
      </c>
      <c r="G45" s="19" t="str">
        <f t="shared" si="1"/>
        <v>SPANISH_GUIDE</v>
      </c>
      <c r="H45" s="1"/>
    </row>
    <row r="46" spans="1:9" ht="20.25" customHeight="1" x14ac:dyDescent="0.25">
      <c r="A46" s="14">
        <v>295601</v>
      </c>
      <c r="B46" s="14" t="s">
        <v>365</v>
      </c>
      <c r="C46" s="14" t="s">
        <v>364</v>
      </c>
      <c r="D46" s="14" t="s">
        <v>343</v>
      </c>
      <c r="E46" s="14"/>
      <c r="F46" s="14" t="s">
        <v>28</v>
      </c>
      <c r="G46" s="19" t="str">
        <f t="shared" si="1"/>
        <v>SPANISH_GUIDE</v>
      </c>
      <c r="H46" s="1"/>
    </row>
    <row r="47" spans="1:9" ht="20.25" customHeight="1" x14ac:dyDescent="0.25">
      <c r="A47" s="14" t="s">
        <v>13</v>
      </c>
      <c r="B47" s="14" t="s">
        <v>14</v>
      </c>
      <c r="C47" s="14" t="s">
        <v>15</v>
      </c>
      <c r="D47" s="14" t="s">
        <v>343</v>
      </c>
      <c r="E47" s="14" t="s">
        <v>28</v>
      </c>
      <c r="F47" s="14" t="s">
        <v>28</v>
      </c>
      <c r="G47" s="19" t="str">
        <f t="shared" si="1"/>
        <v>SPANISH_GUIDE</v>
      </c>
      <c r="H47" s="1"/>
    </row>
    <row r="48" spans="1:9" ht="20.25" customHeight="1" x14ac:dyDescent="0.25">
      <c r="A48" s="14" t="s">
        <v>16</v>
      </c>
      <c r="B48" s="14" t="s">
        <v>17</v>
      </c>
      <c r="C48" s="14" t="s">
        <v>18</v>
      </c>
      <c r="D48" s="14" t="s">
        <v>343</v>
      </c>
      <c r="E48" s="14" t="s">
        <v>28</v>
      </c>
      <c r="F48" s="14"/>
      <c r="G48" s="19" t="str">
        <f t="shared" si="1"/>
        <v>SPANISH_GUIDE</v>
      </c>
      <c r="H48" s="1"/>
    </row>
    <row r="49" spans="1:8" ht="20.25" customHeight="1" x14ac:dyDescent="0.25">
      <c r="A49" s="14" t="s">
        <v>19</v>
      </c>
      <c r="B49" s="14" t="s">
        <v>20</v>
      </c>
      <c r="C49" s="14" t="s">
        <v>21</v>
      </c>
      <c r="D49" s="14" t="s">
        <v>343</v>
      </c>
      <c r="E49" s="14" t="s">
        <v>28</v>
      </c>
      <c r="F49" s="14"/>
      <c r="G49" s="19" t="str">
        <f t="shared" si="1"/>
        <v>SPANISH_GUIDE</v>
      </c>
      <c r="H49" s="1"/>
    </row>
    <row r="50" spans="1:8" ht="20.25" customHeight="1" x14ac:dyDescent="0.25">
      <c r="A50" s="14" t="s">
        <v>22</v>
      </c>
      <c r="B50" s="14" t="s">
        <v>23</v>
      </c>
      <c r="C50" s="14" t="s">
        <v>24</v>
      </c>
      <c r="D50" s="14" t="s">
        <v>343</v>
      </c>
      <c r="E50" s="14" t="s">
        <v>28</v>
      </c>
      <c r="F50" s="14" t="s">
        <v>28</v>
      </c>
      <c r="G50" s="19" t="str">
        <f t="shared" si="1"/>
        <v>SPANISH_GUIDE</v>
      </c>
      <c r="H50" s="1"/>
    </row>
    <row r="51" spans="1:8" ht="20.25" customHeight="1" x14ac:dyDescent="0.25">
      <c r="A51" s="14">
        <v>820094</v>
      </c>
      <c r="B51" s="14" t="s">
        <v>346</v>
      </c>
      <c r="C51" s="14" t="s">
        <v>347</v>
      </c>
      <c r="D51" s="14" t="s">
        <v>343</v>
      </c>
      <c r="E51" s="14" t="s">
        <v>28</v>
      </c>
      <c r="F51" s="14" t="s">
        <v>28</v>
      </c>
      <c r="G51" s="20" t="str">
        <f t="shared" si="1"/>
        <v>SPANISH_GUIDE</v>
      </c>
      <c r="H51" s="1"/>
    </row>
    <row r="52" spans="1:8" ht="20.25" customHeight="1" x14ac:dyDescent="0.25">
      <c r="A52" s="14" t="s">
        <v>29</v>
      </c>
      <c r="B52" s="14" t="s">
        <v>30</v>
      </c>
      <c r="C52" s="14" t="s">
        <v>31</v>
      </c>
      <c r="D52" s="14" t="s">
        <v>343</v>
      </c>
      <c r="E52" s="14" t="s">
        <v>28</v>
      </c>
      <c r="F52" s="14" t="s">
        <v>28</v>
      </c>
      <c r="G52" s="19" t="str">
        <f t="shared" si="1"/>
        <v>SPANISH_GUIDE</v>
      </c>
      <c r="H52" s="1"/>
    </row>
    <row r="53" spans="1:8" ht="20.25" customHeight="1" x14ac:dyDescent="0.25">
      <c r="A53" s="14" t="s">
        <v>32</v>
      </c>
      <c r="B53" s="14" t="s">
        <v>33</v>
      </c>
      <c r="C53" s="14" t="s">
        <v>34</v>
      </c>
      <c r="D53" s="14" t="s">
        <v>343</v>
      </c>
      <c r="E53" s="14" t="s">
        <v>28</v>
      </c>
      <c r="F53" s="14"/>
      <c r="G53" s="19" t="str">
        <f t="shared" si="1"/>
        <v>SPANISH_GUIDE</v>
      </c>
      <c r="H53" s="1"/>
    </row>
    <row r="54" spans="1:8" ht="20.25" customHeight="1" x14ac:dyDescent="0.25">
      <c r="A54" s="14" t="s">
        <v>35</v>
      </c>
      <c r="B54" s="14" t="s">
        <v>36</v>
      </c>
      <c r="C54" s="14" t="s">
        <v>37</v>
      </c>
      <c r="D54" s="14" t="s">
        <v>343</v>
      </c>
      <c r="E54" s="14" t="s">
        <v>28</v>
      </c>
      <c r="F54" s="14"/>
      <c r="G54" s="19" t="str">
        <f t="shared" si="1"/>
        <v>SPANISH_GUIDE</v>
      </c>
      <c r="H54" s="1"/>
    </row>
    <row r="55" spans="1:8" ht="20.25" customHeight="1" x14ac:dyDescent="0.25">
      <c r="A55" s="14" t="s">
        <v>41</v>
      </c>
      <c r="B55" s="14" t="s">
        <v>42</v>
      </c>
      <c r="C55" s="14" t="s">
        <v>43</v>
      </c>
      <c r="D55" s="14" t="s">
        <v>343</v>
      </c>
      <c r="E55" s="14" t="s">
        <v>28</v>
      </c>
      <c r="F55" s="14" t="s">
        <v>28</v>
      </c>
      <c r="G55" s="19" t="str">
        <f t="shared" si="1"/>
        <v>SPANISH_GUIDE</v>
      </c>
      <c r="H55" s="1"/>
    </row>
    <row r="56" spans="1:8" ht="20.25" customHeight="1" x14ac:dyDescent="0.25">
      <c r="A56" s="14" t="s">
        <v>44</v>
      </c>
      <c r="B56" s="14" t="s">
        <v>45</v>
      </c>
      <c r="C56" s="14" t="s">
        <v>46</v>
      </c>
      <c r="D56" s="14" t="s">
        <v>343</v>
      </c>
      <c r="E56" s="14" t="s">
        <v>28</v>
      </c>
      <c r="F56" s="14" t="s">
        <v>28</v>
      </c>
      <c r="G56" s="19" t="str">
        <f t="shared" si="1"/>
        <v>SPANISH_GUIDE</v>
      </c>
      <c r="H56" s="1"/>
    </row>
    <row r="57" spans="1:8" ht="20.25" customHeight="1" x14ac:dyDescent="0.25">
      <c r="A57" s="14" t="s">
        <v>47</v>
      </c>
      <c r="B57" s="14" t="s">
        <v>48</v>
      </c>
      <c r="C57" s="14" t="s">
        <v>49</v>
      </c>
      <c r="D57" s="14" t="s">
        <v>343</v>
      </c>
      <c r="E57" s="14" t="s">
        <v>28</v>
      </c>
      <c r="F57" s="14" t="s">
        <v>28</v>
      </c>
      <c r="G57" s="19" t="str">
        <f t="shared" si="1"/>
        <v>SPANISH_GUIDE</v>
      </c>
      <c r="H57" s="1"/>
    </row>
    <row r="58" spans="1:8" ht="20.25" customHeight="1" x14ac:dyDescent="0.25">
      <c r="A58" s="14">
        <v>820252</v>
      </c>
      <c r="B58" s="14" t="s">
        <v>53</v>
      </c>
      <c r="C58" s="14" t="s">
        <v>54</v>
      </c>
      <c r="D58" s="14" t="s">
        <v>343</v>
      </c>
      <c r="E58" s="14"/>
      <c r="F58" s="14" t="s">
        <v>28</v>
      </c>
      <c r="G58" s="19" t="str">
        <f t="shared" si="1"/>
        <v>SPANISH_GUIDE</v>
      </c>
      <c r="H58" s="1"/>
    </row>
    <row r="59" spans="1:8" ht="20.25" customHeight="1" x14ac:dyDescent="0.25">
      <c r="A59" s="14" t="s">
        <v>55</v>
      </c>
      <c r="B59" s="14" t="s">
        <v>56</v>
      </c>
      <c r="C59" s="14" t="s">
        <v>57</v>
      </c>
      <c r="D59" s="14" t="s">
        <v>343</v>
      </c>
      <c r="E59" s="14" t="s">
        <v>28</v>
      </c>
      <c r="F59" s="14" t="s">
        <v>28</v>
      </c>
      <c r="G59" s="19" t="str">
        <f t="shared" si="1"/>
        <v>SPANISH_GUIDE</v>
      </c>
      <c r="H59" s="1"/>
    </row>
    <row r="60" spans="1:8" ht="20.25" customHeight="1" x14ac:dyDescent="0.25">
      <c r="A60" s="14" t="s">
        <v>58</v>
      </c>
      <c r="B60" s="14" t="s">
        <v>59</v>
      </c>
      <c r="C60" s="14" t="s">
        <v>60</v>
      </c>
      <c r="D60" s="14" t="s">
        <v>343</v>
      </c>
      <c r="E60" s="14" t="s">
        <v>28</v>
      </c>
      <c r="F60" s="14" t="s">
        <v>28</v>
      </c>
      <c r="G60" s="19" t="str">
        <f t="shared" si="1"/>
        <v>SPANISH_GUIDE</v>
      </c>
      <c r="H60" s="1"/>
    </row>
    <row r="61" spans="1:8" ht="20.25" customHeight="1" x14ac:dyDescent="0.25">
      <c r="A61" s="14" t="s">
        <v>61</v>
      </c>
      <c r="B61" s="14" t="s">
        <v>62</v>
      </c>
      <c r="C61" s="14" t="s">
        <v>63</v>
      </c>
      <c r="D61" s="14" t="s">
        <v>343</v>
      </c>
      <c r="E61" s="14" t="s">
        <v>28</v>
      </c>
      <c r="F61" s="14" t="s">
        <v>28</v>
      </c>
      <c r="G61" s="19" t="str">
        <f t="shared" si="1"/>
        <v>SPANISH_GUIDE</v>
      </c>
      <c r="H61" s="1"/>
    </row>
    <row r="62" spans="1:8" ht="20.25" customHeight="1" x14ac:dyDescent="0.25">
      <c r="A62" s="14" t="s">
        <v>64</v>
      </c>
      <c r="B62" s="14" t="s">
        <v>65</v>
      </c>
      <c r="C62" s="14" t="s">
        <v>66</v>
      </c>
      <c r="D62" s="14" t="s">
        <v>343</v>
      </c>
      <c r="E62" s="14" t="s">
        <v>28</v>
      </c>
      <c r="F62" s="14" t="s">
        <v>28</v>
      </c>
      <c r="G62" s="19" t="str">
        <f t="shared" si="1"/>
        <v>SPANISH_GUIDE</v>
      </c>
      <c r="H62" s="1"/>
    </row>
    <row r="63" spans="1:8" ht="20.25" customHeight="1" x14ac:dyDescent="0.25">
      <c r="A63" s="14" t="s">
        <v>67</v>
      </c>
      <c r="B63" s="14" t="s">
        <v>351</v>
      </c>
      <c r="C63" s="14" t="s">
        <v>68</v>
      </c>
      <c r="D63" s="14" t="s">
        <v>343</v>
      </c>
      <c r="E63" s="14" t="s">
        <v>28</v>
      </c>
      <c r="F63" s="14" t="s">
        <v>28</v>
      </c>
      <c r="G63" s="19" t="str">
        <f t="shared" si="1"/>
        <v>SPANISH_GUIDE</v>
      </c>
      <c r="H63" s="1"/>
    </row>
    <row r="64" spans="1:8" ht="20.25" customHeight="1" x14ac:dyDescent="0.25">
      <c r="A64" s="14" t="s">
        <v>69</v>
      </c>
      <c r="B64" s="14" t="s">
        <v>70</v>
      </c>
      <c r="C64" s="14" t="s">
        <v>71</v>
      </c>
      <c r="D64" s="14" t="s">
        <v>343</v>
      </c>
      <c r="E64" s="14" t="s">
        <v>28</v>
      </c>
      <c r="F64" s="14" t="s">
        <v>28</v>
      </c>
      <c r="G64" s="19" t="str">
        <f t="shared" si="1"/>
        <v>SPANISH_GUIDE</v>
      </c>
      <c r="H64" s="1"/>
    </row>
    <row r="65" spans="1:8" ht="20.25" customHeight="1" x14ac:dyDescent="0.25">
      <c r="A65" s="14">
        <v>820051</v>
      </c>
      <c r="B65" s="14" t="s">
        <v>72</v>
      </c>
      <c r="C65" s="14" t="s">
        <v>73</v>
      </c>
      <c r="D65" s="14" t="s">
        <v>343</v>
      </c>
      <c r="E65" s="14" t="s">
        <v>28</v>
      </c>
      <c r="F65" s="14" t="s">
        <v>28</v>
      </c>
      <c r="G65" s="19" t="str">
        <f t="shared" si="1"/>
        <v>SPANISH_GUIDE</v>
      </c>
      <c r="H65" s="1"/>
    </row>
    <row r="66" spans="1:8" ht="20.25" customHeight="1" x14ac:dyDescent="0.25">
      <c r="A66" s="14" t="s">
        <v>74</v>
      </c>
      <c r="B66" s="14" t="s">
        <v>75</v>
      </c>
      <c r="C66" s="14" t="s">
        <v>76</v>
      </c>
      <c r="D66" s="14" t="s">
        <v>343</v>
      </c>
      <c r="E66" s="14" t="s">
        <v>28</v>
      </c>
      <c r="F66" s="14" t="s">
        <v>28</v>
      </c>
      <c r="G66" s="19" t="str">
        <f t="shared" si="1"/>
        <v>SPANISH_GUIDE</v>
      </c>
      <c r="H66" s="1"/>
    </row>
    <row r="67" spans="1:8" ht="20.25" customHeight="1" x14ac:dyDescent="0.25">
      <c r="A67" s="14" t="s">
        <v>77</v>
      </c>
      <c r="B67" s="14" t="s">
        <v>78</v>
      </c>
      <c r="C67" s="14" t="s">
        <v>79</v>
      </c>
      <c r="D67" s="14" t="s">
        <v>343</v>
      </c>
      <c r="E67" s="14" t="s">
        <v>28</v>
      </c>
      <c r="F67" s="14" t="s">
        <v>28</v>
      </c>
      <c r="G67" s="19" t="str">
        <f t="shared" si="1"/>
        <v>SPANISH_GUIDE</v>
      </c>
      <c r="H67" s="1"/>
    </row>
    <row r="68" spans="1:8" ht="20.25" customHeight="1" x14ac:dyDescent="0.25">
      <c r="A68" s="14" t="s">
        <v>80</v>
      </c>
      <c r="B68" s="14" t="s">
        <v>81</v>
      </c>
      <c r="C68" s="14" t="s">
        <v>82</v>
      </c>
      <c r="D68" s="14" t="s">
        <v>343</v>
      </c>
      <c r="E68" s="14" t="s">
        <v>28</v>
      </c>
      <c r="F68" s="14" t="s">
        <v>28</v>
      </c>
      <c r="G68" s="19" t="str">
        <f t="shared" si="1"/>
        <v>SPANISH_GUIDE</v>
      </c>
      <c r="H68" s="1"/>
    </row>
    <row r="69" spans="1:8" ht="20.25" customHeight="1" x14ac:dyDescent="0.25">
      <c r="A69" s="14" t="s">
        <v>83</v>
      </c>
      <c r="B69" s="14" t="s">
        <v>84</v>
      </c>
      <c r="C69" s="14" t="s">
        <v>85</v>
      </c>
      <c r="D69" s="14" t="s">
        <v>343</v>
      </c>
      <c r="E69" s="14" t="s">
        <v>28</v>
      </c>
      <c r="F69" s="14"/>
      <c r="G69" s="19" t="str">
        <f t="shared" si="1"/>
        <v>SPANISH_GUIDE</v>
      </c>
      <c r="H69" s="1"/>
    </row>
    <row r="70" spans="1:8" ht="20.25" customHeight="1" x14ac:dyDescent="0.25">
      <c r="A70" s="14" t="s">
        <v>86</v>
      </c>
      <c r="B70" s="14" t="s">
        <v>87</v>
      </c>
      <c r="C70" s="14" t="s">
        <v>85</v>
      </c>
      <c r="D70" s="14" t="s">
        <v>343</v>
      </c>
      <c r="E70" s="14" t="s">
        <v>28</v>
      </c>
      <c r="F70" s="14"/>
      <c r="G70" s="19" t="str">
        <f t="shared" si="1"/>
        <v>SPANISH_GUIDE</v>
      </c>
      <c r="H70" s="1"/>
    </row>
    <row r="71" spans="1:8" ht="20.25" customHeight="1" x14ac:dyDescent="0.25">
      <c r="A71" s="14" t="s">
        <v>88</v>
      </c>
      <c r="B71" s="14" t="s">
        <v>89</v>
      </c>
      <c r="C71" s="14" t="s">
        <v>90</v>
      </c>
      <c r="D71" s="14" t="s">
        <v>343</v>
      </c>
      <c r="E71" s="14" t="s">
        <v>28</v>
      </c>
      <c r="F71" s="14"/>
      <c r="G71" s="19" t="str">
        <f t="shared" si="1"/>
        <v>SPANISH_GUIDE</v>
      </c>
      <c r="H71" s="1"/>
    </row>
    <row r="72" spans="1:8" ht="20.25" customHeight="1" x14ac:dyDescent="0.25">
      <c r="A72" s="14">
        <v>820458</v>
      </c>
      <c r="B72" s="14" t="s">
        <v>91</v>
      </c>
      <c r="C72" s="14" t="s">
        <v>92</v>
      </c>
      <c r="D72" s="14" t="s">
        <v>343</v>
      </c>
      <c r="E72" s="14" t="s">
        <v>28</v>
      </c>
      <c r="F72" s="14" t="s">
        <v>28</v>
      </c>
      <c r="G72" s="19" t="str">
        <f t="shared" si="1"/>
        <v>SPANISH_GUIDE</v>
      </c>
      <c r="H72" s="1"/>
    </row>
    <row r="73" spans="1:8" ht="20.25" customHeight="1" x14ac:dyDescent="0.25">
      <c r="A73" s="14" t="s">
        <v>96</v>
      </c>
      <c r="B73" s="14" t="s">
        <v>3</v>
      </c>
      <c r="C73" s="14" t="s">
        <v>97</v>
      </c>
      <c r="D73" s="14" t="s">
        <v>343</v>
      </c>
      <c r="E73" s="14" t="s">
        <v>28</v>
      </c>
      <c r="F73" s="14" t="s">
        <v>28</v>
      </c>
      <c r="G73" s="19" t="str">
        <f t="shared" si="1"/>
        <v>SPANISH_GUIDE</v>
      </c>
      <c r="H73" s="1"/>
    </row>
    <row r="74" spans="1:8" ht="20.25" customHeight="1" x14ac:dyDescent="0.25">
      <c r="A74" s="14">
        <v>295302</v>
      </c>
      <c r="B74" s="14" t="s">
        <v>375</v>
      </c>
      <c r="C74" s="14" t="s">
        <v>376</v>
      </c>
      <c r="D74" s="14" t="s">
        <v>343</v>
      </c>
      <c r="E74" s="14" t="s">
        <v>28</v>
      </c>
      <c r="F74" s="14" t="s">
        <v>28</v>
      </c>
      <c r="G74" s="19" t="str">
        <f t="shared" ref="G74:G105" si="2">HYPERLINK(CONCATENATE("http://www.upc.edu/estudispdf/guia_docent.php?codi=",A74,"&amp;lang=es"),"SPANISH_GUIDE")</f>
        <v>SPANISH_GUIDE</v>
      </c>
      <c r="H74" s="1"/>
    </row>
    <row r="75" spans="1:8" ht="20.25" customHeight="1" x14ac:dyDescent="0.25">
      <c r="A75" s="14" t="s">
        <v>118</v>
      </c>
      <c r="B75" s="14" t="s">
        <v>119</v>
      </c>
      <c r="C75" s="14" t="s">
        <v>120</v>
      </c>
      <c r="D75" s="14" t="s">
        <v>343</v>
      </c>
      <c r="E75" s="14" t="s">
        <v>28</v>
      </c>
      <c r="F75" s="14" t="s">
        <v>28</v>
      </c>
      <c r="G75" s="19" t="str">
        <f t="shared" si="2"/>
        <v>SPANISH_GUIDE</v>
      </c>
      <c r="H75" s="1"/>
    </row>
    <row r="76" spans="1:8" ht="20.25" customHeight="1" x14ac:dyDescent="0.25">
      <c r="A76" s="14" t="s">
        <v>121</v>
      </c>
      <c r="B76" s="14" t="s">
        <v>122</v>
      </c>
      <c r="C76" s="14" t="s">
        <v>123</v>
      </c>
      <c r="D76" s="14" t="s">
        <v>343</v>
      </c>
      <c r="E76" s="14" t="s">
        <v>28</v>
      </c>
      <c r="F76" s="14" t="s">
        <v>28</v>
      </c>
      <c r="G76" s="19" t="str">
        <f t="shared" si="2"/>
        <v>SPANISH_GUIDE</v>
      </c>
      <c r="H76" s="1"/>
    </row>
    <row r="77" spans="1:8" ht="20.25" customHeight="1" x14ac:dyDescent="0.25">
      <c r="A77" s="14" t="s">
        <v>124</v>
      </c>
      <c r="B77" s="14" t="s">
        <v>125</v>
      </c>
      <c r="C77" s="14" t="s">
        <v>126</v>
      </c>
      <c r="D77" s="14" t="s">
        <v>343</v>
      </c>
      <c r="E77" s="14" t="s">
        <v>28</v>
      </c>
      <c r="F77" s="14" t="s">
        <v>28</v>
      </c>
      <c r="G77" s="19" t="str">
        <f t="shared" si="2"/>
        <v>SPANISH_GUIDE</v>
      </c>
      <c r="H77" s="1"/>
    </row>
    <row r="78" spans="1:8" ht="20.25" customHeight="1" x14ac:dyDescent="0.25">
      <c r="A78" s="14" t="s">
        <v>127</v>
      </c>
      <c r="B78" s="14" t="s">
        <v>128</v>
      </c>
      <c r="C78" s="14" t="s">
        <v>129</v>
      </c>
      <c r="D78" s="14" t="s">
        <v>343</v>
      </c>
      <c r="E78" s="14" t="s">
        <v>28</v>
      </c>
      <c r="F78" s="14" t="s">
        <v>28</v>
      </c>
      <c r="G78" s="19" t="str">
        <f t="shared" si="2"/>
        <v>SPANISH_GUIDE</v>
      </c>
      <c r="H78" s="1"/>
    </row>
    <row r="79" spans="1:8" ht="20.25" customHeight="1" x14ac:dyDescent="0.25">
      <c r="A79" s="14" t="s">
        <v>130</v>
      </c>
      <c r="B79" s="14" t="s">
        <v>131</v>
      </c>
      <c r="C79" s="14" t="s">
        <v>132</v>
      </c>
      <c r="D79" s="14" t="s">
        <v>343</v>
      </c>
      <c r="E79" s="14" t="s">
        <v>28</v>
      </c>
      <c r="F79" s="14" t="s">
        <v>28</v>
      </c>
      <c r="G79" s="19" t="str">
        <f t="shared" si="2"/>
        <v>SPANISH_GUIDE</v>
      </c>
      <c r="H79" s="1"/>
    </row>
    <row r="80" spans="1:8" ht="20.25" customHeight="1" x14ac:dyDescent="0.25">
      <c r="A80" s="14" t="s">
        <v>133</v>
      </c>
      <c r="B80" s="14" t="s">
        <v>134</v>
      </c>
      <c r="C80" s="14" t="s">
        <v>135</v>
      </c>
      <c r="D80" s="14" t="s">
        <v>343</v>
      </c>
      <c r="E80" s="14" t="s">
        <v>28</v>
      </c>
      <c r="F80" s="14" t="s">
        <v>28</v>
      </c>
      <c r="G80" s="19" t="str">
        <f t="shared" si="2"/>
        <v>SPANISH_GUIDE</v>
      </c>
      <c r="H80" s="1"/>
    </row>
    <row r="81" spans="1:14" ht="20.25" customHeight="1" x14ac:dyDescent="0.25">
      <c r="A81" s="14" t="s">
        <v>136</v>
      </c>
      <c r="B81" s="14" t="s">
        <v>137</v>
      </c>
      <c r="C81" s="14" t="s">
        <v>138</v>
      </c>
      <c r="D81" s="14" t="s">
        <v>343</v>
      </c>
      <c r="E81" s="14" t="s">
        <v>28</v>
      </c>
      <c r="F81" s="14" t="s">
        <v>28</v>
      </c>
      <c r="G81" s="19" t="str">
        <f t="shared" si="2"/>
        <v>SPANISH_GUIDE</v>
      </c>
      <c r="H81" s="1"/>
    </row>
    <row r="82" spans="1:14" ht="20.25" customHeight="1" x14ac:dyDescent="0.25">
      <c r="A82" s="14" t="s">
        <v>139</v>
      </c>
      <c r="B82" s="14" t="s">
        <v>140</v>
      </c>
      <c r="C82" s="14" t="s">
        <v>141</v>
      </c>
      <c r="D82" s="14" t="s">
        <v>343</v>
      </c>
      <c r="E82" s="14"/>
      <c r="F82" s="14" t="s">
        <v>28</v>
      </c>
      <c r="G82" s="19" t="str">
        <f t="shared" si="2"/>
        <v>SPANISH_GUIDE</v>
      </c>
      <c r="H82" s="1"/>
    </row>
    <row r="83" spans="1:14" ht="20.25" customHeight="1" x14ac:dyDescent="0.25">
      <c r="A83" s="14" t="s">
        <v>142</v>
      </c>
      <c r="B83" s="14" t="s">
        <v>143</v>
      </c>
      <c r="C83" s="14" t="s">
        <v>144</v>
      </c>
      <c r="D83" s="14" t="s">
        <v>343</v>
      </c>
      <c r="E83" s="14" t="s">
        <v>28</v>
      </c>
      <c r="F83" s="14" t="s">
        <v>28</v>
      </c>
      <c r="G83" s="19" t="str">
        <f t="shared" si="2"/>
        <v>SPANISH_GUIDE</v>
      </c>
      <c r="H83" s="1"/>
    </row>
    <row r="84" spans="1:14" ht="20.25" customHeight="1" x14ac:dyDescent="0.25">
      <c r="A84" s="14" t="s">
        <v>145</v>
      </c>
      <c r="B84" s="14" t="s">
        <v>146</v>
      </c>
      <c r="C84" s="14" t="s">
        <v>147</v>
      </c>
      <c r="D84" s="14" t="s">
        <v>343</v>
      </c>
      <c r="E84" s="14" t="s">
        <v>28</v>
      </c>
      <c r="F84" s="14" t="s">
        <v>28</v>
      </c>
      <c r="G84" s="19" t="str">
        <f t="shared" si="2"/>
        <v>SPANISH_GUIDE</v>
      </c>
      <c r="H84" s="1"/>
    </row>
    <row r="85" spans="1:14" ht="20.25" customHeight="1" x14ac:dyDescent="0.25">
      <c r="A85" s="14">
        <v>295908</v>
      </c>
      <c r="B85" s="14" t="s">
        <v>397</v>
      </c>
      <c r="C85" s="14" t="s">
        <v>399</v>
      </c>
      <c r="D85" s="14" t="s">
        <v>343</v>
      </c>
      <c r="E85" s="14"/>
      <c r="F85" s="14" t="s">
        <v>28</v>
      </c>
      <c r="G85" s="20" t="str">
        <f t="shared" si="2"/>
        <v>SPANISH_GUIDE</v>
      </c>
      <c r="H85" s="1"/>
    </row>
    <row r="86" spans="1:14" ht="20.25" customHeight="1" x14ac:dyDescent="0.25">
      <c r="A86" s="14" t="s">
        <v>148</v>
      </c>
      <c r="B86" s="14" t="s">
        <v>149</v>
      </c>
      <c r="C86" s="14" t="s">
        <v>150</v>
      </c>
      <c r="D86" s="14" t="s">
        <v>343</v>
      </c>
      <c r="E86" s="14" t="s">
        <v>28</v>
      </c>
      <c r="F86" s="14"/>
      <c r="G86" s="19" t="str">
        <f t="shared" si="2"/>
        <v>SPANISH_GUIDE</v>
      </c>
      <c r="H86" s="1"/>
    </row>
    <row r="87" spans="1:14" ht="20.25" customHeight="1" x14ac:dyDescent="0.25">
      <c r="A87" s="14" t="s">
        <v>151</v>
      </c>
      <c r="B87" s="14" t="s">
        <v>152</v>
      </c>
      <c r="C87" s="14" t="s">
        <v>153</v>
      </c>
      <c r="D87" s="14" t="s">
        <v>343</v>
      </c>
      <c r="E87" s="14" t="s">
        <v>28</v>
      </c>
      <c r="F87" s="14" t="s">
        <v>28</v>
      </c>
      <c r="G87" s="19" t="str">
        <f t="shared" si="2"/>
        <v>SPANISH_GUIDE</v>
      </c>
      <c r="H87" s="1"/>
    </row>
    <row r="88" spans="1:14" ht="20.25" customHeight="1" x14ac:dyDescent="0.25">
      <c r="A88" s="14" t="s">
        <v>157</v>
      </c>
      <c r="B88" s="14" t="s">
        <v>158</v>
      </c>
      <c r="C88" s="14" t="s">
        <v>159</v>
      </c>
      <c r="D88" s="14" t="s">
        <v>343</v>
      </c>
      <c r="E88" s="14" t="s">
        <v>28</v>
      </c>
      <c r="F88" s="14" t="s">
        <v>28</v>
      </c>
      <c r="G88" s="19" t="str">
        <f t="shared" si="2"/>
        <v>SPANISH_GUIDE</v>
      </c>
      <c r="H88" s="1"/>
    </row>
    <row r="89" spans="1:14" ht="20.25" customHeight="1" x14ac:dyDescent="0.25">
      <c r="A89" s="14" t="s">
        <v>160</v>
      </c>
      <c r="B89" s="14" t="s">
        <v>161</v>
      </c>
      <c r="C89" s="14" t="s">
        <v>162</v>
      </c>
      <c r="D89" s="14" t="s">
        <v>343</v>
      </c>
      <c r="E89" s="14" t="s">
        <v>28</v>
      </c>
      <c r="F89" s="14"/>
      <c r="G89" s="19" t="str">
        <f t="shared" si="2"/>
        <v>SPANISH_GUIDE</v>
      </c>
      <c r="H89" s="1"/>
    </row>
    <row r="90" spans="1:14" ht="20.25" customHeight="1" x14ac:dyDescent="0.25">
      <c r="A90" s="14">
        <v>820082</v>
      </c>
      <c r="B90" s="14" t="s">
        <v>166</v>
      </c>
      <c r="C90" s="14" t="s">
        <v>167</v>
      </c>
      <c r="D90" s="14" t="s">
        <v>343</v>
      </c>
      <c r="E90" s="14" t="s">
        <v>28</v>
      </c>
      <c r="F90" s="14"/>
      <c r="G90" s="19" t="str">
        <f t="shared" si="2"/>
        <v>SPANISH_GUIDE</v>
      </c>
      <c r="H90" s="1"/>
    </row>
    <row r="91" spans="1:14" ht="31.5" customHeight="1" x14ac:dyDescent="0.25">
      <c r="A91" s="14">
        <v>295904</v>
      </c>
      <c r="B91" s="14" t="s">
        <v>359</v>
      </c>
      <c r="C91" s="22" t="s">
        <v>358</v>
      </c>
      <c r="D91" s="14" t="s">
        <v>343</v>
      </c>
      <c r="E91" s="14"/>
      <c r="F91" s="14" t="s">
        <v>28</v>
      </c>
      <c r="G91" s="19" t="str">
        <f t="shared" si="2"/>
        <v>SPANISH_GUIDE</v>
      </c>
      <c r="H91" s="1"/>
    </row>
    <row r="92" spans="1:14" ht="20.25" customHeight="1" x14ac:dyDescent="0.25">
      <c r="A92" s="14" t="s">
        <v>163</v>
      </c>
      <c r="B92" s="14" t="s">
        <v>164</v>
      </c>
      <c r="C92" s="14" t="s">
        <v>165</v>
      </c>
      <c r="D92" s="14" t="s">
        <v>343</v>
      </c>
      <c r="E92" s="14" t="s">
        <v>28</v>
      </c>
      <c r="F92" s="14" t="s">
        <v>28</v>
      </c>
      <c r="G92" s="19" t="str">
        <f t="shared" si="2"/>
        <v>SPANISH_GUIDE</v>
      </c>
      <c r="H92" s="1"/>
    </row>
    <row r="93" spans="1:14" ht="20.25" customHeight="1" x14ac:dyDescent="0.25">
      <c r="A93" s="14" t="s">
        <v>168</v>
      </c>
      <c r="B93" s="14" t="s">
        <v>169</v>
      </c>
      <c r="C93" s="14" t="s">
        <v>170</v>
      </c>
      <c r="D93" s="14" t="s">
        <v>343</v>
      </c>
      <c r="E93" s="14" t="s">
        <v>28</v>
      </c>
      <c r="F93" s="14" t="s">
        <v>28</v>
      </c>
      <c r="G93" s="19" t="str">
        <f t="shared" si="2"/>
        <v>SPANISH_GUIDE</v>
      </c>
      <c r="H93" s="1"/>
      <c r="N93" s="31" t="s">
        <v>436</v>
      </c>
    </row>
    <row r="94" spans="1:14" ht="20.25" customHeight="1" x14ac:dyDescent="0.25">
      <c r="A94" s="14">
        <v>295303</v>
      </c>
      <c r="B94" s="14" t="s">
        <v>362</v>
      </c>
      <c r="C94" s="14" t="s">
        <v>367</v>
      </c>
      <c r="D94" s="14" t="s">
        <v>343</v>
      </c>
      <c r="E94" s="14" t="s">
        <v>28</v>
      </c>
      <c r="F94" s="14" t="s">
        <v>28</v>
      </c>
      <c r="G94" s="19" t="str">
        <f t="shared" si="2"/>
        <v>SPANISH_GUIDE</v>
      </c>
      <c r="H94" s="1"/>
    </row>
    <row r="95" spans="1:14" ht="20.25" customHeight="1" x14ac:dyDescent="0.25">
      <c r="A95" s="14" t="s">
        <v>171</v>
      </c>
      <c r="B95" s="14" t="s">
        <v>172</v>
      </c>
      <c r="C95" s="14" t="s">
        <v>173</v>
      </c>
      <c r="D95" s="14" t="s">
        <v>343</v>
      </c>
      <c r="E95" s="14" t="s">
        <v>28</v>
      </c>
      <c r="F95" s="14"/>
      <c r="G95" s="19" t="str">
        <f t="shared" si="2"/>
        <v>SPANISH_GUIDE</v>
      </c>
      <c r="H95" s="1"/>
    </row>
    <row r="96" spans="1:14" ht="20.25" customHeight="1" x14ac:dyDescent="0.25">
      <c r="A96" s="14">
        <v>295909</v>
      </c>
      <c r="B96" s="14" t="s">
        <v>398</v>
      </c>
      <c r="C96" s="14" t="s">
        <v>400</v>
      </c>
      <c r="D96" s="14" t="s">
        <v>343</v>
      </c>
      <c r="E96" s="14" t="s">
        <v>28</v>
      </c>
      <c r="F96" s="14"/>
      <c r="G96" s="19" t="str">
        <f t="shared" si="2"/>
        <v>SPANISH_GUIDE</v>
      </c>
      <c r="H96" s="1"/>
    </row>
    <row r="97" spans="1:8" ht="20.25" customHeight="1" x14ac:dyDescent="0.25">
      <c r="A97" s="14">
        <v>820093</v>
      </c>
      <c r="B97" s="14" t="s">
        <v>174</v>
      </c>
      <c r="C97" s="14" t="s">
        <v>175</v>
      </c>
      <c r="D97" s="14" t="s">
        <v>343</v>
      </c>
      <c r="E97" s="14" t="s">
        <v>28</v>
      </c>
      <c r="F97" s="14"/>
      <c r="G97" s="19" t="str">
        <f t="shared" si="2"/>
        <v>SPANISH_GUIDE</v>
      </c>
      <c r="H97" s="1"/>
    </row>
    <row r="98" spans="1:8" ht="20.25" customHeight="1" x14ac:dyDescent="0.25">
      <c r="A98" s="14">
        <v>820443</v>
      </c>
      <c r="B98" s="14" t="s">
        <v>369</v>
      </c>
      <c r="C98" s="14" t="s">
        <v>370</v>
      </c>
      <c r="D98" s="14" t="s">
        <v>343</v>
      </c>
      <c r="E98" s="14"/>
      <c r="F98" s="14" t="s">
        <v>28</v>
      </c>
      <c r="G98" s="19" t="str">
        <f t="shared" si="2"/>
        <v>SPANISH_GUIDE</v>
      </c>
      <c r="H98" s="1"/>
    </row>
    <row r="99" spans="1:8" ht="20.25" customHeight="1" x14ac:dyDescent="0.25">
      <c r="A99" s="14">
        <v>295304</v>
      </c>
      <c r="B99" s="14" t="s">
        <v>371</v>
      </c>
      <c r="C99" s="14" t="s">
        <v>372</v>
      </c>
      <c r="D99" s="14" t="s">
        <v>343</v>
      </c>
      <c r="E99" s="14" t="s">
        <v>28</v>
      </c>
      <c r="F99" s="14" t="s">
        <v>28</v>
      </c>
      <c r="G99" s="19" t="str">
        <f t="shared" si="2"/>
        <v>SPANISH_GUIDE</v>
      </c>
      <c r="H99" s="1"/>
    </row>
    <row r="100" spans="1:8" ht="20.25" customHeight="1" x14ac:dyDescent="0.25">
      <c r="A100" s="14">
        <v>295902</v>
      </c>
      <c r="B100" s="14" t="s">
        <v>352</v>
      </c>
      <c r="C100" s="14" t="s">
        <v>353</v>
      </c>
      <c r="D100" s="14" t="s">
        <v>343</v>
      </c>
      <c r="E100" s="14" t="s">
        <v>28</v>
      </c>
      <c r="F100" s="14" t="s">
        <v>28</v>
      </c>
      <c r="G100" s="19" t="str">
        <f t="shared" si="2"/>
        <v>SPANISH_GUIDE</v>
      </c>
      <c r="H100" s="1"/>
    </row>
    <row r="101" spans="1:8" ht="20.25" customHeight="1" x14ac:dyDescent="0.25">
      <c r="A101" s="14" t="s">
        <v>176</v>
      </c>
      <c r="B101" s="14" t="s">
        <v>177</v>
      </c>
      <c r="C101" s="14" t="s">
        <v>178</v>
      </c>
      <c r="D101" s="14" t="s">
        <v>343</v>
      </c>
      <c r="E101" s="14" t="s">
        <v>28</v>
      </c>
      <c r="F101" s="14" t="s">
        <v>28</v>
      </c>
      <c r="G101" s="19" t="str">
        <f t="shared" si="2"/>
        <v>SPANISH_GUIDE</v>
      </c>
      <c r="H101" s="1"/>
    </row>
    <row r="102" spans="1:8" ht="20.25" customHeight="1" x14ac:dyDescent="0.25">
      <c r="A102" s="14" t="s">
        <v>179</v>
      </c>
      <c r="B102" s="14" t="s">
        <v>180</v>
      </c>
      <c r="C102" s="14" t="s">
        <v>181</v>
      </c>
      <c r="D102" s="14" t="s">
        <v>343</v>
      </c>
      <c r="E102" s="14" t="s">
        <v>28</v>
      </c>
      <c r="F102" s="14" t="s">
        <v>28</v>
      </c>
      <c r="G102" s="19" t="str">
        <f t="shared" si="2"/>
        <v>SPANISH_GUIDE</v>
      </c>
      <c r="H102" s="1"/>
    </row>
    <row r="103" spans="1:8" ht="20.25" customHeight="1" x14ac:dyDescent="0.25">
      <c r="A103" s="14" t="s">
        <v>98</v>
      </c>
      <c r="B103" s="14" t="s">
        <v>99</v>
      </c>
      <c r="C103" s="14" t="s">
        <v>100</v>
      </c>
      <c r="D103" s="14" t="s">
        <v>343</v>
      </c>
      <c r="E103" s="14" t="s">
        <v>28</v>
      </c>
      <c r="F103" s="14" t="s">
        <v>28</v>
      </c>
      <c r="G103" s="19" t="str">
        <f t="shared" si="2"/>
        <v>SPANISH_GUIDE</v>
      </c>
      <c r="H103" s="1"/>
    </row>
    <row r="104" spans="1:8" ht="20.25" customHeight="1" x14ac:dyDescent="0.25">
      <c r="A104" s="14" t="s">
        <v>104</v>
      </c>
      <c r="B104" s="14" t="s">
        <v>105</v>
      </c>
      <c r="C104" s="14" t="s">
        <v>106</v>
      </c>
      <c r="D104" s="14" t="s">
        <v>343</v>
      </c>
      <c r="E104" s="14" t="s">
        <v>28</v>
      </c>
      <c r="F104" s="14" t="s">
        <v>28</v>
      </c>
      <c r="G104" s="19" t="str">
        <f t="shared" si="2"/>
        <v>SPANISH_GUIDE</v>
      </c>
      <c r="H104" s="1"/>
    </row>
    <row r="105" spans="1:8" ht="20.25" customHeight="1" x14ac:dyDescent="0.25">
      <c r="A105" s="14" t="s">
        <v>107</v>
      </c>
      <c r="B105" s="14" t="s">
        <v>108</v>
      </c>
      <c r="C105" s="14" t="s">
        <v>109</v>
      </c>
      <c r="D105" s="14" t="s">
        <v>343</v>
      </c>
      <c r="E105" s="14" t="s">
        <v>28</v>
      </c>
      <c r="F105" s="14"/>
      <c r="G105" s="19" t="str">
        <f t="shared" si="2"/>
        <v>SPANISH_GUIDE</v>
      </c>
      <c r="H105" s="1"/>
    </row>
    <row r="106" spans="1:8" ht="20.25" customHeight="1" x14ac:dyDescent="0.25">
      <c r="A106" s="14" t="s">
        <v>111</v>
      </c>
      <c r="B106" s="14" t="s">
        <v>112</v>
      </c>
      <c r="C106" s="14" t="s">
        <v>113</v>
      </c>
      <c r="D106" s="14" t="s">
        <v>343</v>
      </c>
      <c r="E106" s="14" t="s">
        <v>28</v>
      </c>
      <c r="F106" s="14" t="s">
        <v>28</v>
      </c>
      <c r="G106" s="19" t="str">
        <f t="shared" ref="G106:G137" si="3">HYPERLINK(CONCATENATE("http://www.upc.edu/estudispdf/guia_docent.php?codi=",A106,"&amp;lang=es"),"SPANISH_GUIDE")</f>
        <v>SPANISH_GUIDE</v>
      </c>
      <c r="H106" s="1"/>
    </row>
    <row r="107" spans="1:8" ht="20.25" customHeight="1" x14ac:dyDescent="0.25">
      <c r="A107" s="14">
        <v>820465</v>
      </c>
      <c r="B107" s="14" t="s">
        <v>114</v>
      </c>
      <c r="C107" s="14" t="s">
        <v>115</v>
      </c>
      <c r="D107" s="14" t="s">
        <v>343</v>
      </c>
      <c r="E107" s="14" t="s">
        <v>28</v>
      </c>
      <c r="F107" s="14"/>
      <c r="G107" s="19" t="str">
        <f t="shared" si="3"/>
        <v>SPANISH_GUIDE</v>
      </c>
      <c r="H107" s="1"/>
    </row>
    <row r="108" spans="1:8" ht="20.25" customHeight="1" x14ac:dyDescent="0.25">
      <c r="A108" s="14">
        <v>295906</v>
      </c>
      <c r="B108" s="14" t="s">
        <v>360</v>
      </c>
      <c r="C108" s="14" t="s">
        <v>361</v>
      </c>
      <c r="D108" s="14" t="s">
        <v>343</v>
      </c>
      <c r="E108" s="14" t="s">
        <v>28</v>
      </c>
      <c r="F108" s="14"/>
      <c r="G108" s="19" t="str">
        <f t="shared" si="3"/>
        <v>SPANISH_GUIDE</v>
      </c>
      <c r="H108" s="1"/>
    </row>
    <row r="109" spans="1:8" ht="20.25" customHeight="1" x14ac:dyDescent="0.25">
      <c r="A109" s="14">
        <v>820427</v>
      </c>
      <c r="B109" s="14" t="s">
        <v>116</v>
      </c>
      <c r="C109" s="14" t="s">
        <v>117</v>
      </c>
      <c r="D109" s="14" t="s">
        <v>343</v>
      </c>
      <c r="E109" s="14" t="s">
        <v>28</v>
      </c>
      <c r="F109" s="14" t="s">
        <v>28</v>
      </c>
      <c r="G109" s="19" t="str">
        <f t="shared" si="3"/>
        <v>SPANISH_GUIDE</v>
      </c>
      <c r="H109" s="1"/>
    </row>
    <row r="110" spans="1:8" ht="20.25" customHeight="1" x14ac:dyDescent="0.25">
      <c r="A110" s="14" t="s">
        <v>182</v>
      </c>
      <c r="B110" s="14" t="s">
        <v>183</v>
      </c>
      <c r="C110" s="14" t="s">
        <v>184</v>
      </c>
      <c r="D110" s="14" t="s">
        <v>343</v>
      </c>
      <c r="E110" s="14" t="s">
        <v>28</v>
      </c>
      <c r="F110" s="14" t="s">
        <v>28</v>
      </c>
      <c r="G110" s="19" t="str">
        <f t="shared" si="3"/>
        <v>SPANISH_GUIDE</v>
      </c>
      <c r="H110" s="1"/>
    </row>
    <row r="111" spans="1:8" ht="20.25" customHeight="1" x14ac:dyDescent="0.25">
      <c r="A111" s="14" t="s">
        <v>185</v>
      </c>
      <c r="B111" s="14" t="s">
        <v>186</v>
      </c>
      <c r="C111" s="14" t="s">
        <v>187</v>
      </c>
      <c r="D111" s="14" t="s">
        <v>343</v>
      </c>
      <c r="E111" s="14"/>
      <c r="F111" s="14" t="s">
        <v>28</v>
      </c>
      <c r="G111" s="19" t="str">
        <f t="shared" si="3"/>
        <v>SPANISH_GUIDE</v>
      </c>
      <c r="H111" s="1"/>
    </row>
    <row r="112" spans="1:8" ht="20.25" customHeight="1" x14ac:dyDescent="0.25">
      <c r="A112" s="14" t="s">
        <v>188</v>
      </c>
      <c r="B112" s="14" t="s">
        <v>189</v>
      </c>
      <c r="C112" s="14" t="s">
        <v>190</v>
      </c>
      <c r="D112" s="14" t="s">
        <v>343</v>
      </c>
      <c r="E112" s="14" t="s">
        <v>28</v>
      </c>
      <c r="F112" s="14" t="s">
        <v>28</v>
      </c>
      <c r="G112" s="19" t="str">
        <f t="shared" si="3"/>
        <v>SPANISH_GUIDE</v>
      </c>
      <c r="H112" s="1"/>
    </row>
    <row r="113" spans="1:8" ht="20.25" customHeight="1" x14ac:dyDescent="0.25">
      <c r="A113" s="14" t="s">
        <v>191</v>
      </c>
      <c r="B113" s="14" t="s">
        <v>192</v>
      </c>
      <c r="C113" s="14" t="s">
        <v>193</v>
      </c>
      <c r="D113" s="14" t="s">
        <v>343</v>
      </c>
      <c r="E113" s="14" t="s">
        <v>28</v>
      </c>
      <c r="F113" s="14" t="s">
        <v>28</v>
      </c>
      <c r="G113" s="19" t="str">
        <f t="shared" si="3"/>
        <v>SPANISH_GUIDE</v>
      </c>
      <c r="H113" s="1"/>
    </row>
    <row r="114" spans="1:8" ht="20.25" customHeight="1" x14ac:dyDescent="0.25">
      <c r="A114" s="14">
        <v>295301</v>
      </c>
      <c r="B114" s="14" t="s">
        <v>373</v>
      </c>
      <c r="C114" s="14" t="s">
        <v>374</v>
      </c>
      <c r="D114" s="14" t="s">
        <v>343</v>
      </c>
      <c r="E114" s="14" t="s">
        <v>28</v>
      </c>
      <c r="F114" s="14" t="s">
        <v>28</v>
      </c>
      <c r="G114" s="19" t="str">
        <f t="shared" si="3"/>
        <v>SPANISH_GUIDE</v>
      </c>
      <c r="H114" s="1"/>
    </row>
    <row r="115" spans="1:8" ht="20.25" customHeight="1" x14ac:dyDescent="0.25">
      <c r="A115" s="14">
        <v>820055</v>
      </c>
      <c r="B115" s="14" t="s">
        <v>349</v>
      </c>
      <c r="C115" s="14" t="s">
        <v>348</v>
      </c>
      <c r="D115" s="14" t="s">
        <v>343</v>
      </c>
      <c r="E115" s="14" t="s">
        <v>28</v>
      </c>
      <c r="F115" s="14" t="s">
        <v>28</v>
      </c>
      <c r="G115" s="19" t="str">
        <f t="shared" si="3"/>
        <v>SPANISH_GUIDE</v>
      </c>
      <c r="H115" s="1"/>
    </row>
    <row r="116" spans="1:8" ht="20.25" customHeight="1" x14ac:dyDescent="0.25">
      <c r="A116" s="14" t="s">
        <v>194</v>
      </c>
      <c r="B116" s="14" t="s">
        <v>195</v>
      </c>
      <c r="C116" s="14" t="s">
        <v>196</v>
      </c>
      <c r="D116" s="14" t="s">
        <v>343</v>
      </c>
      <c r="E116" s="14" t="s">
        <v>28</v>
      </c>
      <c r="F116" s="14"/>
      <c r="G116" s="19" t="str">
        <f t="shared" si="3"/>
        <v>SPANISH_GUIDE</v>
      </c>
      <c r="H116" s="1"/>
    </row>
    <row r="117" spans="1:8" ht="20.25" customHeight="1" x14ac:dyDescent="0.25">
      <c r="A117" s="14" t="s">
        <v>197</v>
      </c>
      <c r="B117" s="14" t="s">
        <v>198</v>
      </c>
      <c r="C117" s="14" t="s">
        <v>199</v>
      </c>
      <c r="D117" s="14" t="s">
        <v>343</v>
      </c>
      <c r="E117" s="14" t="s">
        <v>28</v>
      </c>
      <c r="F117" s="14"/>
      <c r="G117" s="19" t="str">
        <f t="shared" si="3"/>
        <v>SPANISH_GUIDE</v>
      </c>
      <c r="H117" s="1"/>
    </row>
    <row r="118" spans="1:8" ht="20.25" customHeight="1" x14ac:dyDescent="0.25">
      <c r="A118" s="14">
        <v>820463</v>
      </c>
      <c r="B118" s="14" t="s">
        <v>396</v>
      </c>
      <c r="C118" s="14" t="s">
        <v>401</v>
      </c>
      <c r="D118" s="14" t="s">
        <v>343</v>
      </c>
      <c r="E118" s="14" t="s">
        <v>28</v>
      </c>
      <c r="F118" s="14" t="s">
        <v>28</v>
      </c>
      <c r="G118" s="19" t="str">
        <f t="shared" si="3"/>
        <v>SPANISH_GUIDE</v>
      </c>
      <c r="H118" s="1"/>
    </row>
    <row r="119" spans="1:8" ht="20.25" customHeight="1" x14ac:dyDescent="0.25">
      <c r="A119" s="14" t="s">
        <v>204</v>
      </c>
      <c r="B119" s="14" t="s">
        <v>205</v>
      </c>
      <c r="C119" s="14" t="s">
        <v>206</v>
      </c>
      <c r="D119" s="14" t="s">
        <v>343</v>
      </c>
      <c r="E119" s="14" t="s">
        <v>28</v>
      </c>
      <c r="F119" s="14" t="s">
        <v>28</v>
      </c>
      <c r="G119" s="19" t="str">
        <f t="shared" si="3"/>
        <v>SPANISH_GUIDE</v>
      </c>
      <c r="H119" s="1"/>
    </row>
    <row r="120" spans="1:8" ht="20.25" customHeight="1" x14ac:dyDescent="0.25">
      <c r="A120" s="14" t="s">
        <v>207</v>
      </c>
      <c r="B120" s="14" t="s">
        <v>208</v>
      </c>
      <c r="C120" s="14" t="s">
        <v>209</v>
      </c>
      <c r="D120" s="14" t="s">
        <v>343</v>
      </c>
      <c r="E120" s="14" t="s">
        <v>28</v>
      </c>
      <c r="F120" s="14" t="s">
        <v>28</v>
      </c>
      <c r="G120" s="19" t="str">
        <f t="shared" si="3"/>
        <v>SPANISH_GUIDE</v>
      </c>
      <c r="H120" s="1"/>
    </row>
    <row r="121" spans="1:8" ht="20.25" customHeight="1" x14ac:dyDescent="0.25">
      <c r="A121" s="14" t="s">
        <v>210</v>
      </c>
      <c r="B121" s="14" t="s">
        <v>211</v>
      </c>
      <c r="C121" s="14" t="s">
        <v>212</v>
      </c>
      <c r="D121" s="14" t="s">
        <v>343</v>
      </c>
      <c r="E121" s="14" t="s">
        <v>28</v>
      </c>
      <c r="F121" s="14" t="s">
        <v>28</v>
      </c>
      <c r="G121" s="19" t="str">
        <f t="shared" si="3"/>
        <v>SPANISH_GUIDE</v>
      </c>
      <c r="H121" s="1"/>
    </row>
    <row r="122" spans="1:8" ht="20.25" customHeight="1" x14ac:dyDescent="0.25">
      <c r="A122" s="14" t="s">
        <v>213</v>
      </c>
      <c r="B122" s="14" t="s">
        <v>214</v>
      </c>
      <c r="C122" s="14" t="s">
        <v>215</v>
      </c>
      <c r="D122" s="14" t="s">
        <v>343</v>
      </c>
      <c r="E122" s="14" t="s">
        <v>28</v>
      </c>
      <c r="F122" s="14" t="s">
        <v>28</v>
      </c>
      <c r="G122" s="19" t="str">
        <f t="shared" si="3"/>
        <v>SPANISH_GUIDE</v>
      </c>
      <c r="H122" s="1"/>
    </row>
    <row r="123" spans="1:8" ht="20.25" customHeight="1" x14ac:dyDescent="0.25">
      <c r="A123" s="14">
        <v>820039</v>
      </c>
      <c r="B123" s="14" t="s">
        <v>402</v>
      </c>
      <c r="C123" s="14" t="s">
        <v>366</v>
      </c>
      <c r="D123" s="14" t="s">
        <v>343</v>
      </c>
      <c r="E123" s="14" t="s">
        <v>28</v>
      </c>
      <c r="F123" s="14" t="s">
        <v>28</v>
      </c>
      <c r="G123" s="19" t="str">
        <f t="shared" si="3"/>
        <v>SPANISH_GUIDE</v>
      </c>
      <c r="H123" s="1"/>
    </row>
    <row r="124" spans="1:8" ht="20.25" customHeight="1" x14ac:dyDescent="0.25">
      <c r="A124" s="14" t="s">
        <v>216</v>
      </c>
      <c r="B124" s="14" t="s">
        <v>217</v>
      </c>
      <c r="C124" s="14" t="s">
        <v>218</v>
      </c>
      <c r="D124" s="14" t="s">
        <v>343</v>
      </c>
      <c r="E124" s="14" t="s">
        <v>28</v>
      </c>
      <c r="F124" s="14"/>
      <c r="G124" s="19" t="str">
        <f t="shared" si="3"/>
        <v>SPANISH_GUIDE</v>
      </c>
      <c r="H124" s="1"/>
    </row>
    <row r="125" spans="1:8" ht="20.25" customHeight="1" x14ac:dyDescent="0.25">
      <c r="A125" s="14" t="s">
        <v>219</v>
      </c>
      <c r="B125" s="14" t="s">
        <v>220</v>
      </c>
      <c r="C125" s="14" t="s">
        <v>221</v>
      </c>
      <c r="D125" s="14" t="s">
        <v>343</v>
      </c>
      <c r="E125" s="14" t="s">
        <v>28</v>
      </c>
      <c r="F125" s="14"/>
      <c r="G125" s="19" t="str">
        <f t="shared" si="3"/>
        <v>SPANISH_GUIDE</v>
      </c>
      <c r="H125" s="1"/>
    </row>
    <row r="126" spans="1:8" ht="20.25" customHeight="1" x14ac:dyDescent="0.25">
      <c r="A126" s="14" t="s">
        <v>222</v>
      </c>
      <c r="B126" s="14" t="s">
        <v>223</v>
      </c>
      <c r="C126" s="14" t="s">
        <v>224</v>
      </c>
      <c r="D126" s="14" t="s">
        <v>343</v>
      </c>
      <c r="E126" s="14" t="s">
        <v>28</v>
      </c>
      <c r="F126" s="14" t="s">
        <v>28</v>
      </c>
      <c r="G126" s="19" t="str">
        <f t="shared" si="3"/>
        <v>SPANISH_GUIDE</v>
      </c>
      <c r="H126" s="1"/>
    </row>
    <row r="127" spans="1:8" ht="20.25" customHeight="1" x14ac:dyDescent="0.25">
      <c r="A127" s="14" t="s">
        <v>231</v>
      </c>
      <c r="B127" s="14" t="s">
        <v>232</v>
      </c>
      <c r="C127" s="14" t="s">
        <v>233</v>
      </c>
      <c r="D127" s="14" t="s">
        <v>343</v>
      </c>
      <c r="E127" s="14" t="s">
        <v>28</v>
      </c>
      <c r="F127" s="14"/>
      <c r="G127" s="19" t="str">
        <f t="shared" si="3"/>
        <v>SPANISH_GUIDE</v>
      </c>
      <c r="H127" s="1"/>
    </row>
    <row r="128" spans="1:8" ht="20.25" customHeight="1" x14ac:dyDescent="0.25">
      <c r="A128" s="14" t="s">
        <v>228</v>
      </c>
      <c r="B128" s="14" t="s">
        <v>229</v>
      </c>
      <c r="C128" s="14" t="s">
        <v>230</v>
      </c>
      <c r="D128" s="14" t="s">
        <v>343</v>
      </c>
      <c r="E128" s="14" t="s">
        <v>28</v>
      </c>
      <c r="F128" s="14" t="s">
        <v>28</v>
      </c>
      <c r="G128" s="19" t="str">
        <f t="shared" si="3"/>
        <v>SPANISH_GUIDE</v>
      </c>
      <c r="H128" s="1"/>
    </row>
    <row r="129" spans="1:8" ht="20.25" customHeight="1" x14ac:dyDescent="0.25">
      <c r="A129" s="14">
        <v>820089</v>
      </c>
      <c r="B129" s="14" t="s">
        <v>363</v>
      </c>
      <c r="C129" s="14" t="s">
        <v>368</v>
      </c>
      <c r="D129" s="14" t="s">
        <v>343</v>
      </c>
      <c r="E129" s="14" t="s">
        <v>28</v>
      </c>
      <c r="F129" s="14" t="s">
        <v>28</v>
      </c>
      <c r="G129" s="19" t="str">
        <f t="shared" si="3"/>
        <v>SPANISH_GUIDE</v>
      </c>
      <c r="H129" s="1"/>
    </row>
    <row r="130" spans="1:8" ht="20.25" customHeight="1" x14ac:dyDescent="0.25">
      <c r="A130" s="14">
        <v>295903</v>
      </c>
      <c r="B130" s="14" t="s">
        <v>356</v>
      </c>
      <c r="C130" s="14" t="s">
        <v>357</v>
      </c>
      <c r="D130" s="14" t="s">
        <v>343</v>
      </c>
      <c r="E130" s="14" t="s">
        <v>28</v>
      </c>
      <c r="F130" s="14" t="s">
        <v>28</v>
      </c>
      <c r="G130" s="19" t="str">
        <f t="shared" si="3"/>
        <v>SPANISH_GUIDE</v>
      </c>
      <c r="H130" s="1"/>
    </row>
    <row r="131" spans="1:8" ht="20.25" customHeight="1" x14ac:dyDescent="0.25">
      <c r="A131" s="14" t="s">
        <v>237</v>
      </c>
      <c r="B131" s="14" t="s">
        <v>238</v>
      </c>
      <c r="C131" s="14" t="s">
        <v>239</v>
      </c>
      <c r="D131" s="14" t="s">
        <v>343</v>
      </c>
      <c r="E131" s="14" t="s">
        <v>28</v>
      </c>
      <c r="F131" s="14" t="s">
        <v>28</v>
      </c>
      <c r="G131" s="19" t="str">
        <f t="shared" si="3"/>
        <v>SPANISH_GUIDE</v>
      </c>
      <c r="H131" s="1"/>
    </row>
    <row r="132" spans="1:8" ht="20.25" customHeight="1" x14ac:dyDescent="0.25">
      <c r="A132" s="14" t="s">
        <v>240</v>
      </c>
      <c r="B132" s="14" t="s">
        <v>241</v>
      </c>
      <c r="C132" s="14" t="s">
        <v>242</v>
      </c>
      <c r="D132" s="14" t="s">
        <v>343</v>
      </c>
      <c r="E132" s="14" t="s">
        <v>28</v>
      </c>
      <c r="F132" s="14" t="s">
        <v>28</v>
      </c>
      <c r="G132" s="19" t="str">
        <f t="shared" si="3"/>
        <v>SPANISH_GUIDE</v>
      </c>
      <c r="H132" s="1"/>
    </row>
    <row r="133" spans="1:8" ht="20.25" customHeight="1" x14ac:dyDescent="0.25">
      <c r="A133" s="14" t="s">
        <v>234</v>
      </c>
      <c r="B133" s="14" t="s">
        <v>235</v>
      </c>
      <c r="C133" s="14" t="s">
        <v>236</v>
      </c>
      <c r="D133" s="14" t="s">
        <v>343</v>
      </c>
      <c r="E133" s="14" t="s">
        <v>28</v>
      </c>
      <c r="F133" s="14" t="s">
        <v>28</v>
      </c>
      <c r="G133" s="19" t="str">
        <f t="shared" si="3"/>
        <v>SPANISH_GUIDE</v>
      </c>
      <c r="H133" s="1"/>
    </row>
    <row r="134" spans="1:8" ht="20.25" customHeight="1" x14ac:dyDescent="0.25">
      <c r="A134" s="14" t="s">
        <v>243</v>
      </c>
      <c r="B134" s="14" t="s">
        <v>110</v>
      </c>
      <c r="C134" s="14" t="s">
        <v>244</v>
      </c>
      <c r="D134" s="14" t="s">
        <v>343</v>
      </c>
      <c r="E134" s="14" t="s">
        <v>28</v>
      </c>
      <c r="F134" s="14" t="s">
        <v>28</v>
      </c>
      <c r="G134" s="19" t="str">
        <f t="shared" si="3"/>
        <v>SPANISH_GUIDE</v>
      </c>
      <c r="H134" s="1"/>
    </row>
    <row r="135" spans="1:8" ht="20.25" customHeight="1" x14ac:dyDescent="0.25">
      <c r="A135" s="14" t="s">
        <v>245</v>
      </c>
      <c r="B135" s="14" t="s">
        <v>246</v>
      </c>
      <c r="C135" s="14" t="s">
        <v>247</v>
      </c>
      <c r="D135" s="14" t="s">
        <v>343</v>
      </c>
      <c r="E135" s="14" t="s">
        <v>28</v>
      </c>
      <c r="F135" s="14" t="s">
        <v>28</v>
      </c>
      <c r="G135" s="19" t="str">
        <f t="shared" si="3"/>
        <v>SPANISH_GUIDE</v>
      </c>
      <c r="H135" s="1"/>
    </row>
    <row r="136" spans="1:8" ht="20.25" customHeight="1" x14ac:dyDescent="0.25">
      <c r="A136" s="14" t="s">
        <v>248</v>
      </c>
      <c r="B136" s="14" t="s">
        <v>249</v>
      </c>
      <c r="C136" s="14" t="s">
        <v>250</v>
      </c>
      <c r="D136" s="14" t="s">
        <v>343</v>
      </c>
      <c r="E136" s="14" t="s">
        <v>28</v>
      </c>
      <c r="F136" s="14"/>
      <c r="G136" s="19" t="str">
        <f t="shared" si="3"/>
        <v>SPANISH_GUIDE</v>
      </c>
      <c r="H136" s="1"/>
    </row>
    <row r="137" spans="1:8" ht="20.25" customHeight="1" x14ac:dyDescent="0.25">
      <c r="A137" s="14" t="s">
        <v>251</v>
      </c>
      <c r="B137" s="14" t="s">
        <v>252</v>
      </c>
      <c r="C137" s="14" t="s">
        <v>253</v>
      </c>
      <c r="D137" s="14" t="s">
        <v>343</v>
      </c>
      <c r="E137" s="14"/>
      <c r="F137" s="14" t="s">
        <v>28</v>
      </c>
      <c r="G137" s="19" t="str">
        <f t="shared" si="3"/>
        <v>SPANISH_GUIDE</v>
      </c>
      <c r="H137" s="1"/>
    </row>
    <row r="138" spans="1:8" ht="20.25" customHeight="1" x14ac:dyDescent="0.25">
      <c r="A138" s="14" t="s">
        <v>254</v>
      </c>
      <c r="B138" s="14" t="s">
        <v>255</v>
      </c>
      <c r="C138" s="14" t="s">
        <v>256</v>
      </c>
      <c r="D138" s="14" t="s">
        <v>343</v>
      </c>
      <c r="E138" s="14" t="s">
        <v>28</v>
      </c>
      <c r="F138" s="14" t="s">
        <v>28</v>
      </c>
      <c r="G138" s="19" t="str">
        <f t="shared" ref="G138:G171" si="4">HYPERLINK(CONCATENATE("http://www.upc.edu/estudispdf/guia_docent.php?codi=",A138,"&amp;lang=es"),"SPANISH_GUIDE")</f>
        <v>SPANISH_GUIDE</v>
      </c>
      <c r="H138" s="1"/>
    </row>
    <row r="139" spans="1:8" ht="20.25" customHeight="1" x14ac:dyDescent="0.25">
      <c r="A139" s="14" t="s">
        <v>257</v>
      </c>
      <c r="B139" s="14" t="s">
        <v>258</v>
      </c>
      <c r="C139" s="14" t="s">
        <v>259</v>
      </c>
      <c r="D139" s="14" t="s">
        <v>343</v>
      </c>
      <c r="E139" s="14" t="s">
        <v>28</v>
      </c>
      <c r="F139" s="14" t="s">
        <v>28</v>
      </c>
      <c r="G139" s="19" t="str">
        <f t="shared" si="4"/>
        <v>SPANISH_GUIDE</v>
      </c>
      <c r="H139" s="1"/>
    </row>
    <row r="140" spans="1:8" ht="20.25" customHeight="1" x14ac:dyDescent="0.25">
      <c r="A140" s="14">
        <v>820147</v>
      </c>
      <c r="B140" s="14" t="s">
        <v>341</v>
      </c>
      <c r="C140" s="14" t="s">
        <v>342</v>
      </c>
      <c r="D140" s="14" t="s">
        <v>343</v>
      </c>
      <c r="E140" s="14" t="s">
        <v>28</v>
      </c>
      <c r="F140" s="14" t="s">
        <v>28</v>
      </c>
      <c r="G140" s="19" t="str">
        <f t="shared" si="4"/>
        <v>SPANISH_GUIDE</v>
      </c>
      <c r="H140" s="1"/>
    </row>
    <row r="141" spans="1:8" ht="20.25" customHeight="1" x14ac:dyDescent="0.25">
      <c r="A141" s="14" t="s">
        <v>260</v>
      </c>
      <c r="B141" s="14" t="s">
        <v>261</v>
      </c>
      <c r="C141" s="14" t="s">
        <v>262</v>
      </c>
      <c r="D141" s="14" t="s">
        <v>343</v>
      </c>
      <c r="E141" s="14" t="s">
        <v>28</v>
      </c>
      <c r="F141" s="14" t="s">
        <v>28</v>
      </c>
      <c r="G141" s="19" t="str">
        <f t="shared" si="4"/>
        <v>SPANISH_GUIDE</v>
      </c>
      <c r="H141" s="1"/>
    </row>
    <row r="142" spans="1:8" ht="20.25" customHeight="1" x14ac:dyDescent="0.25">
      <c r="A142" s="14" t="s">
        <v>263</v>
      </c>
      <c r="B142" s="14" t="s">
        <v>264</v>
      </c>
      <c r="C142" s="14" t="s">
        <v>265</v>
      </c>
      <c r="D142" s="14" t="s">
        <v>343</v>
      </c>
      <c r="E142" s="14" t="s">
        <v>28</v>
      </c>
      <c r="F142" s="14" t="s">
        <v>28</v>
      </c>
      <c r="G142" s="19" t="str">
        <f t="shared" si="4"/>
        <v>SPANISH_GUIDE</v>
      </c>
      <c r="H142" s="1"/>
    </row>
    <row r="143" spans="1:8" ht="20.25" customHeight="1" x14ac:dyDescent="0.25">
      <c r="A143" s="14">
        <v>820424</v>
      </c>
      <c r="B143" s="14" t="s">
        <v>266</v>
      </c>
      <c r="C143" s="14" t="s">
        <v>267</v>
      </c>
      <c r="D143" s="14" t="s">
        <v>343</v>
      </c>
      <c r="E143" s="14" t="s">
        <v>28</v>
      </c>
      <c r="F143" s="14" t="s">
        <v>28</v>
      </c>
      <c r="G143" s="19" t="str">
        <f t="shared" si="4"/>
        <v>SPANISH_GUIDE</v>
      </c>
      <c r="H143" s="1"/>
    </row>
    <row r="144" spans="1:8" ht="20.25" customHeight="1" x14ac:dyDescent="0.25">
      <c r="A144" s="14" t="s">
        <v>268</v>
      </c>
      <c r="B144" s="14" t="s">
        <v>269</v>
      </c>
      <c r="C144" s="14" t="s">
        <v>270</v>
      </c>
      <c r="D144" s="14" t="s">
        <v>343</v>
      </c>
      <c r="E144" s="14" t="s">
        <v>28</v>
      </c>
      <c r="F144" s="14" t="s">
        <v>28</v>
      </c>
      <c r="G144" s="19" t="str">
        <f t="shared" si="4"/>
        <v>SPANISH_GUIDE</v>
      </c>
      <c r="H144" s="1"/>
    </row>
    <row r="145" spans="1:8" ht="20.25" customHeight="1" x14ac:dyDescent="0.25">
      <c r="A145" s="14" t="s">
        <v>271</v>
      </c>
      <c r="B145" s="14" t="s">
        <v>272</v>
      </c>
      <c r="C145" s="14" t="s">
        <v>273</v>
      </c>
      <c r="D145" s="14" t="s">
        <v>343</v>
      </c>
      <c r="E145" s="14" t="s">
        <v>28</v>
      </c>
      <c r="F145" s="14" t="s">
        <v>28</v>
      </c>
      <c r="G145" s="19" t="str">
        <f t="shared" si="4"/>
        <v>SPANISH_GUIDE</v>
      </c>
      <c r="H145" s="1"/>
    </row>
    <row r="146" spans="1:8" ht="20.25" customHeight="1" x14ac:dyDescent="0.25">
      <c r="A146" s="14" t="s">
        <v>276</v>
      </c>
      <c r="B146" s="14" t="s">
        <v>277</v>
      </c>
      <c r="C146" s="14" t="s">
        <v>278</v>
      </c>
      <c r="D146" s="14" t="s">
        <v>343</v>
      </c>
      <c r="E146" s="14" t="s">
        <v>28</v>
      </c>
      <c r="F146" s="14" t="s">
        <v>28</v>
      </c>
      <c r="G146" s="19" t="str">
        <f t="shared" si="4"/>
        <v>SPANISH_GUIDE</v>
      </c>
      <c r="H146" s="1"/>
    </row>
    <row r="147" spans="1:8" ht="20.25" customHeight="1" x14ac:dyDescent="0.25">
      <c r="A147" s="14" t="s">
        <v>279</v>
      </c>
      <c r="B147" s="14" t="s">
        <v>280</v>
      </c>
      <c r="C147" s="14" t="s">
        <v>281</v>
      </c>
      <c r="D147" s="14" t="s">
        <v>343</v>
      </c>
      <c r="E147" s="14" t="s">
        <v>28</v>
      </c>
      <c r="F147" s="14"/>
      <c r="G147" s="19" t="str">
        <f t="shared" si="4"/>
        <v>SPANISH_GUIDE</v>
      </c>
      <c r="H147" s="1"/>
    </row>
    <row r="148" spans="1:8" ht="20.25" customHeight="1" x14ac:dyDescent="0.25">
      <c r="A148" s="14" t="s">
        <v>282</v>
      </c>
      <c r="B148" s="14" t="s">
        <v>283</v>
      </c>
      <c r="C148" s="14" t="s">
        <v>284</v>
      </c>
      <c r="D148" s="14" t="s">
        <v>343</v>
      </c>
      <c r="E148" s="14" t="s">
        <v>28</v>
      </c>
      <c r="F148" s="14"/>
      <c r="G148" s="19" t="str">
        <f t="shared" si="4"/>
        <v>SPANISH_GUIDE</v>
      </c>
      <c r="H148" s="1"/>
    </row>
    <row r="149" spans="1:8" ht="20.25" customHeight="1" x14ac:dyDescent="0.25">
      <c r="A149" s="14" t="s">
        <v>285</v>
      </c>
      <c r="B149" s="14" t="s">
        <v>286</v>
      </c>
      <c r="C149" s="14" t="s">
        <v>287</v>
      </c>
      <c r="D149" s="14" t="s">
        <v>343</v>
      </c>
      <c r="E149" s="14" t="s">
        <v>28</v>
      </c>
      <c r="F149" s="14" t="s">
        <v>28</v>
      </c>
      <c r="G149" s="19" t="str">
        <f t="shared" si="4"/>
        <v>SPANISH_GUIDE</v>
      </c>
      <c r="H149" s="1"/>
    </row>
    <row r="150" spans="1:8" ht="20.25" customHeight="1" x14ac:dyDescent="0.25">
      <c r="A150" s="14" t="s">
        <v>288</v>
      </c>
      <c r="B150" s="14" t="s">
        <v>289</v>
      </c>
      <c r="C150" s="14" t="s">
        <v>290</v>
      </c>
      <c r="D150" s="14" t="s">
        <v>343</v>
      </c>
      <c r="E150" s="14" t="s">
        <v>28</v>
      </c>
      <c r="F150" s="14" t="s">
        <v>28</v>
      </c>
      <c r="G150" s="19" t="str">
        <f t="shared" si="4"/>
        <v>SPANISH_GUIDE</v>
      </c>
      <c r="H150" s="1"/>
    </row>
    <row r="151" spans="1:8" ht="20.25" customHeight="1" x14ac:dyDescent="0.25">
      <c r="A151" s="14" t="s">
        <v>291</v>
      </c>
      <c r="B151" s="14" t="s">
        <v>292</v>
      </c>
      <c r="C151" s="14" t="s">
        <v>293</v>
      </c>
      <c r="D151" s="14" t="s">
        <v>343</v>
      </c>
      <c r="E151" s="14" t="s">
        <v>28</v>
      </c>
      <c r="F151" s="14" t="s">
        <v>28</v>
      </c>
      <c r="G151" s="19" t="str">
        <f t="shared" si="4"/>
        <v>SPANISH_GUIDE</v>
      </c>
      <c r="H151" s="1"/>
    </row>
    <row r="152" spans="1:8" ht="20.25" customHeight="1" x14ac:dyDescent="0.25">
      <c r="A152" s="14" t="s">
        <v>301</v>
      </c>
      <c r="B152" s="14" t="s">
        <v>302</v>
      </c>
      <c r="C152" s="14" t="s">
        <v>300</v>
      </c>
      <c r="D152" s="14" t="s">
        <v>343</v>
      </c>
      <c r="E152" s="14" t="s">
        <v>28</v>
      </c>
      <c r="F152" s="14" t="s">
        <v>28</v>
      </c>
      <c r="G152" s="19" t="str">
        <f t="shared" si="4"/>
        <v>SPANISH_GUIDE</v>
      </c>
      <c r="H152" s="1"/>
    </row>
    <row r="153" spans="1:8" ht="20.25" customHeight="1" x14ac:dyDescent="0.25">
      <c r="A153" s="14" t="s">
        <v>298</v>
      </c>
      <c r="B153" s="14" t="s">
        <v>299</v>
      </c>
      <c r="C153" s="14" t="s">
        <v>300</v>
      </c>
      <c r="D153" s="14" t="s">
        <v>343</v>
      </c>
      <c r="E153" s="14"/>
      <c r="F153" s="14" t="s">
        <v>28</v>
      </c>
      <c r="G153" s="19" t="str">
        <f t="shared" si="4"/>
        <v>SPANISH_GUIDE</v>
      </c>
      <c r="H153" s="1"/>
    </row>
    <row r="154" spans="1:8" ht="20.25" customHeight="1" x14ac:dyDescent="0.25">
      <c r="A154" s="14" t="s">
        <v>303</v>
      </c>
      <c r="B154" s="14" t="s">
        <v>304</v>
      </c>
      <c r="C154" s="14" t="s">
        <v>305</v>
      </c>
      <c r="D154" s="14" t="s">
        <v>343</v>
      </c>
      <c r="E154" s="14" t="s">
        <v>28</v>
      </c>
      <c r="F154" s="14" t="s">
        <v>28</v>
      </c>
      <c r="G154" s="19" t="str">
        <f t="shared" si="4"/>
        <v>SPANISH_GUIDE</v>
      </c>
      <c r="H154" s="1"/>
    </row>
    <row r="155" spans="1:8" ht="20.25" customHeight="1" x14ac:dyDescent="0.25">
      <c r="A155" s="14" t="s">
        <v>308</v>
      </c>
      <c r="B155" s="14" t="s">
        <v>309</v>
      </c>
      <c r="C155" s="14" t="s">
        <v>310</v>
      </c>
      <c r="D155" s="14" t="s">
        <v>343</v>
      </c>
      <c r="E155" s="14" t="s">
        <v>28</v>
      </c>
      <c r="F155" s="14" t="s">
        <v>28</v>
      </c>
      <c r="G155" s="19" t="str">
        <f t="shared" si="4"/>
        <v>SPANISH_GUIDE</v>
      </c>
      <c r="H155" s="1"/>
    </row>
    <row r="156" spans="1:8" ht="20.25" customHeight="1" x14ac:dyDescent="0.25">
      <c r="A156" s="14" t="s">
        <v>311</v>
      </c>
      <c r="B156" s="14" t="s">
        <v>312</v>
      </c>
      <c r="C156" s="14" t="s">
        <v>313</v>
      </c>
      <c r="D156" s="14" t="s">
        <v>343</v>
      </c>
      <c r="E156" s="14" t="s">
        <v>28</v>
      </c>
      <c r="F156" s="14" t="s">
        <v>28</v>
      </c>
      <c r="G156" s="19" t="str">
        <f t="shared" si="4"/>
        <v>SPANISH_GUIDE</v>
      </c>
      <c r="H156" s="1"/>
    </row>
    <row r="157" spans="1:8" ht="20.25" customHeight="1" x14ac:dyDescent="0.25">
      <c r="A157" s="14">
        <v>820019</v>
      </c>
      <c r="B157" s="14" t="s">
        <v>316</v>
      </c>
      <c r="C157" s="14" t="s">
        <v>317</v>
      </c>
      <c r="D157" s="14" t="s">
        <v>343</v>
      </c>
      <c r="E157" s="14" t="s">
        <v>28</v>
      </c>
      <c r="F157" s="14" t="s">
        <v>28</v>
      </c>
      <c r="G157" s="19" t="str">
        <f t="shared" si="4"/>
        <v>SPANISH_GUIDE</v>
      </c>
      <c r="H157" s="1"/>
    </row>
    <row r="158" spans="1:8" ht="20.25" customHeight="1" x14ac:dyDescent="0.25">
      <c r="A158" s="14">
        <v>295506</v>
      </c>
      <c r="B158" s="14" t="s">
        <v>350</v>
      </c>
      <c r="C158" s="14" t="s">
        <v>317</v>
      </c>
      <c r="D158" s="14" t="s">
        <v>343</v>
      </c>
      <c r="E158" s="14" t="s">
        <v>28</v>
      </c>
      <c r="F158" s="14"/>
      <c r="G158" s="19" t="str">
        <f t="shared" si="4"/>
        <v>SPANISH_GUIDE</v>
      </c>
      <c r="H158" s="1"/>
    </row>
    <row r="159" spans="1:8" ht="20.25" customHeight="1" x14ac:dyDescent="0.25">
      <c r="A159" s="14" t="s">
        <v>318</v>
      </c>
      <c r="B159" s="14" t="s">
        <v>319</v>
      </c>
      <c r="C159" s="14" t="s">
        <v>320</v>
      </c>
      <c r="D159" s="14" t="s">
        <v>343</v>
      </c>
      <c r="E159" s="14" t="s">
        <v>28</v>
      </c>
      <c r="F159" s="14" t="s">
        <v>28</v>
      </c>
      <c r="G159" s="19" t="str">
        <f t="shared" si="4"/>
        <v>SPANISH_GUIDE</v>
      </c>
      <c r="H159" s="1"/>
    </row>
    <row r="160" spans="1:8" ht="20.25" customHeight="1" x14ac:dyDescent="0.25">
      <c r="A160" s="14" t="s">
        <v>324</v>
      </c>
      <c r="B160" s="14" t="s">
        <v>325</v>
      </c>
      <c r="C160" s="14" t="s">
        <v>326</v>
      </c>
      <c r="D160" s="14" t="s">
        <v>343</v>
      </c>
      <c r="E160" s="14" t="s">
        <v>28</v>
      </c>
      <c r="F160" s="14" t="s">
        <v>28</v>
      </c>
      <c r="G160" s="19" t="str">
        <f t="shared" si="4"/>
        <v>SPANISH_GUIDE</v>
      </c>
      <c r="H160" s="1"/>
    </row>
    <row r="161" spans="1:10" ht="20.25" customHeight="1" x14ac:dyDescent="0.25">
      <c r="A161" s="14" t="s">
        <v>327</v>
      </c>
      <c r="B161" s="14" t="s">
        <v>328</v>
      </c>
      <c r="C161" s="14" t="s">
        <v>329</v>
      </c>
      <c r="D161" s="14" t="s">
        <v>343</v>
      </c>
      <c r="E161" s="14" t="s">
        <v>28</v>
      </c>
      <c r="F161" s="14" t="s">
        <v>28</v>
      </c>
      <c r="G161" s="19" t="str">
        <f t="shared" si="4"/>
        <v>SPANISH_GUIDE</v>
      </c>
      <c r="H161" s="1"/>
    </row>
    <row r="162" spans="1:10" ht="20.25" customHeight="1" x14ac:dyDescent="0.25">
      <c r="A162" s="14" t="s">
        <v>330</v>
      </c>
      <c r="B162" s="14" t="s">
        <v>331</v>
      </c>
      <c r="C162" s="14" t="s">
        <v>332</v>
      </c>
      <c r="D162" s="14" t="s">
        <v>343</v>
      </c>
      <c r="E162" s="14" t="s">
        <v>28</v>
      </c>
      <c r="F162" s="14" t="s">
        <v>28</v>
      </c>
      <c r="G162" s="19" t="str">
        <f t="shared" si="4"/>
        <v>SPANISH_GUIDE</v>
      </c>
      <c r="H162" s="1"/>
    </row>
    <row r="163" spans="1:10" ht="20.25" customHeight="1" x14ac:dyDescent="0.25">
      <c r="A163" s="14" t="s">
        <v>336</v>
      </c>
      <c r="B163" s="14" t="s">
        <v>337</v>
      </c>
      <c r="C163" s="14" t="s">
        <v>338</v>
      </c>
      <c r="D163" s="14" t="s">
        <v>343</v>
      </c>
      <c r="E163" s="14" t="s">
        <v>28</v>
      </c>
      <c r="F163" s="14" t="s">
        <v>28</v>
      </c>
      <c r="G163" s="19" t="str">
        <f t="shared" si="4"/>
        <v>SPANISH_GUIDE</v>
      </c>
      <c r="H163" s="1"/>
    </row>
    <row r="164" spans="1:10" ht="20.25" customHeight="1" x14ac:dyDescent="0.25">
      <c r="A164" s="14" t="s">
        <v>333</v>
      </c>
      <c r="B164" s="14" t="s">
        <v>334</v>
      </c>
      <c r="C164" s="14" t="s">
        <v>335</v>
      </c>
      <c r="D164" s="14" t="s">
        <v>343</v>
      </c>
      <c r="E164" s="14" t="s">
        <v>28</v>
      </c>
      <c r="F164" s="14" t="s">
        <v>28</v>
      </c>
      <c r="G164" s="19" t="str">
        <f t="shared" si="4"/>
        <v>SPANISH_GUIDE</v>
      </c>
      <c r="H164" s="1"/>
    </row>
    <row r="165" spans="1:10" ht="20.25" customHeight="1" x14ac:dyDescent="0.25">
      <c r="A165" s="14">
        <v>820060</v>
      </c>
      <c r="B165" s="14" t="s">
        <v>339</v>
      </c>
      <c r="C165" s="14" t="s">
        <v>340</v>
      </c>
      <c r="D165" s="14" t="s">
        <v>343</v>
      </c>
      <c r="E165" s="14"/>
      <c r="F165" s="14" t="s">
        <v>28</v>
      </c>
      <c r="G165" s="19" t="str">
        <f t="shared" si="4"/>
        <v>SPANISH_GUIDE</v>
      </c>
      <c r="H165" s="1"/>
    </row>
    <row r="166" spans="1:10" ht="20.25" customHeight="1" x14ac:dyDescent="0.25">
      <c r="A166" s="14">
        <v>295752</v>
      </c>
      <c r="B166" s="14" t="s">
        <v>393</v>
      </c>
      <c r="C166" s="14" t="s">
        <v>415</v>
      </c>
      <c r="D166" s="14" t="s">
        <v>344</v>
      </c>
      <c r="E166" s="14"/>
      <c r="F166" s="14" t="s">
        <v>28</v>
      </c>
      <c r="G166" s="19" t="str">
        <f t="shared" si="4"/>
        <v>SPANISH_GUIDE</v>
      </c>
      <c r="H166" s="1"/>
    </row>
    <row r="167" spans="1:10" ht="51.75" x14ac:dyDescent="0.25">
      <c r="A167" s="25">
        <v>295751</v>
      </c>
      <c r="B167" s="25" t="s">
        <v>392</v>
      </c>
      <c r="C167" s="25" t="s">
        <v>414</v>
      </c>
      <c r="D167" s="25" t="s">
        <v>344</v>
      </c>
      <c r="E167" s="25"/>
      <c r="F167" s="25" t="s">
        <v>28</v>
      </c>
      <c r="G167" s="26" t="s">
        <v>434</v>
      </c>
      <c r="H167" s="23"/>
      <c r="I167" s="23"/>
      <c r="J167" s="23"/>
    </row>
    <row r="168" spans="1:10" ht="51.75" x14ac:dyDescent="0.25">
      <c r="A168" s="25">
        <v>295765</v>
      </c>
      <c r="B168" s="25" t="s">
        <v>395</v>
      </c>
      <c r="C168" s="25" t="s">
        <v>417</v>
      </c>
      <c r="D168" s="25" t="s">
        <v>344</v>
      </c>
      <c r="E168" s="25"/>
      <c r="F168" s="25" t="s">
        <v>28</v>
      </c>
      <c r="G168" s="24" t="s">
        <v>434</v>
      </c>
      <c r="H168" s="1"/>
    </row>
    <row r="169" spans="1:10" ht="20.25" customHeight="1" x14ac:dyDescent="0.25">
      <c r="A169" s="14" t="s">
        <v>274</v>
      </c>
      <c r="B169" s="14" t="s">
        <v>274</v>
      </c>
      <c r="C169" s="14" t="s">
        <v>275</v>
      </c>
      <c r="D169" s="14" t="s">
        <v>344</v>
      </c>
      <c r="E169" s="14"/>
      <c r="F169" s="14" t="s">
        <v>28</v>
      </c>
      <c r="G169" s="19" t="str">
        <f t="shared" si="4"/>
        <v>SPANISH_GUIDE</v>
      </c>
      <c r="H169" s="1"/>
    </row>
    <row r="170" spans="1:10" ht="51.75" x14ac:dyDescent="0.25">
      <c r="A170" s="25">
        <v>295761</v>
      </c>
      <c r="B170" s="25" t="s">
        <v>394</v>
      </c>
      <c r="C170" s="25" t="s">
        <v>416</v>
      </c>
      <c r="D170" s="25" t="s">
        <v>344</v>
      </c>
      <c r="E170" s="25"/>
      <c r="F170" s="25" t="s">
        <v>28</v>
      </c>
      <c r="G170" s="27" t="s">
        <v>434</v>
      </c>
    </row>
    <row r="171" spans="1:10" ht="20.25" customHeight="1" x14ac:dyDescent="0.25">
      <c r="A171" s="14" t="s">
        <v>314</v>
      </c>
      <c r="B171" s="14" t="s">
        <v>314</v>
      </c>
      <c r="C171" s="14" t="s">
        <v>315</v>
      </c>
      <c r="D171" s="14" t="s">
        <v>344</v>
      </c>
      <c r="E171" s="14"/>
      <c r="F171" s="14" t="s">
        <v>28</v>
      </c>
      <c r="G171" s="19" t="str">
        <f t="shared" si="4"/>
        <v>SPANISH_GUIDE</v>
      </c>
    </row>
  </sheetData>
  <mergeCells count="3">
    <mergeCell ref="A3:D3"/>
    <mergeCell ref="A7:E7"/>
    <mergeCell ref="A40:G40"/>
  </mergeCells>
  <hyperlinks>
    <hyperlink ref="G167" r:id="rId1"/>
    <hyperlink ref="G170" r:id="rId2"/>
    <hyperlink ref="G168" r:id="rId3"/>
    <hyperlink ref="E35" r:id="rId4"/>
  </hyperlinks>
  <pageMargins left="0.70866141732283472" right="0.70866141732283472" top="0.74803149606299213" bottom="0.74803149606299213" header="0.31496062992125984" footer="0.31496062992125984"/>
  <pageSetup paperSize="8" fitToWidth="0" orientation="landscape" horizontalDpi="1200" verticalDpi="1200" r:id="rId5"/>
  <headerFooter>
    <oddFooter>&amp;CPàgina &amp;P de &amp;N</oddFooter>
  </headerFooter>
  <ignoredErrors>
    <ignoredError sqref="G167:G168 G170 E35" calculatedColumn="1"/>
  </ignoredErrors>
  <drawing r:id="rId6"/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acad offer 2019_2 (spring)</vt:lpstr>
      <vt:lpstr>'acad offer 2019_2 (spring)'!Títulos_a_imprimir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Urban</dc:creator>
  <cp:lastModifiedBy>Alba Mellado</cp:lastModifiedBy>
  <cp:lastPrinted>2016-11-23T13:40:29Z</cp:lastPrinted>
  <dcterms:created xsi:type="dcterms:W3CDTF">2016-11-23T13:36:28Z</dcterms:created>
  <dcterms:modified xsi:type="dcterms:W3CDTF">2020-02-14T11:09:59Z</dcterms:modified>
</cp:coreProperties>
</file>